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项目申报表（计财股）" sheetId="1" r:id="rId1"/>
  </sheets>
  <definedNames>
    <definedName name="_xlnm._FilterDatabase" localSheetId="0" hidden="1">'2项目申报表（计财股）'!$A$6:$Z$74</definedName>
    <definedName name="_xlnm.Print_Titles" localSheetId="0">'2项目申报表（计财股）'!$2:$6</definedName>
    <definedName name="oiioncolumn">3</definedName>
    <definedName name="oiionrow">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<sst xmlns="http://schemas.openxmlformats.org/spreadsheetml/2006/main" count="834" uniqueCount="238">
  <si>
    <t>附件5</t>
  </si>
  <si>
    <t>新宁县2024年省级财政衔接资金用于新型农业经营主体贷款贴息项目明细表</t>
  </si>
  <si>
    <t xml:space="preserve">单位（盖章）：                　　　　　　　　　　　　　　　　　　　　　　　　     时间：2024年   月  日                                                                             </t>
  </si>
  <si>
    <r>
      <rPr>
        <sz val="9"/>
        <rFont val="仿宋_GB2312"/>
        <charset val="134"/>
      </rPr>
      <t>序号</t>
    </r>
  </si>
  <si>
    <r>
      <rPr>
        <sz val="9"/>
        <rFont val="仿宋_GB2312"/>
        <charset val="134"/>
      </rPr>
      <t>项目类别</t>
    </r>
  </si>
  <si>
    <r>
      <rPr>
        <sz val="9"/>
        <rFont val="仿宋_GB2312"/>
        <charset val="134"/>
      </rPr>
      <t>乡</t>
    </r>
  </si>
  <si>
    <r>
      <rPr>
        <sz val="9"/>
        <rFont val="仿宋_GB2312"/>
        <charset val="134"/>
      </rPr>
      <t>村</t>
    </r>
  </si>
  <si>
    <r>
      <rPr>
        <sz val="9"/>
        <rFont val="仿宋_GB2312"/>
        <charset val="134"/>
      </rPr>
      <t>项目名称</t>
    </r>
  </si>
  <si>
    <r>
      <rPr>
        <sz val="9"/>
        <rFont val="仿宋_GB2312"/>
        <charset val="134"/>
      </rPr>
      <t>建设性质</t>
    </r>
  </si>
  <si>
    <r>
      <rPr>
        <sz val="9"/>
        <rFont val="仿宋_GB2312"/>
        <charset val="134"/>
      </rPr>
      <t>实施地点</t>
    </r>
  </si>
  <si>
    <r>
      <rPr>
        <sz val="9"/>
        <rFont val="仿宋_GB2312"/>
        <charset val="134"/>
      </rPr>
      <t>时间进度</t>
    </r>
  </si>
  <si>
    <r>
      <rPr>
        <sz val="9"/>
        <rFont val="仿宋_GB2312"/>
        <charset val="134"/>
      </rPr>
      <t>责任单位</t>
    </r>
  </si>
  <si>
    <r>
      <rPr>
        <sz val="9"/>
        <rFont val="仿宋_GB2312"/>
        <charset val="134"/>
      </rPr>
      <t>建设内容及规模</t>
    </r>
  </si>
  <si>
    <r>
      <rPr>
        <sz val="9"/>
        <rFont val="仿宋_GB2312"/>
        <charset val="134"/>
      </rPr>
      <t>资金规模和筹资方式</t>
    </r>
  </si>
  <si>
    <r>
      <rPr>
        <sz val="9"/>
        <rFont val="仿宋_GB2312"/>
        <charset val="134"/>
      </rPr>
      <t>受益对象</t>
    </r>
  </si>
  <si>
    <r>
      <rPr>
        <sz val="9"/>
        <rFont val="仿宋_GB2312"/>
        <charset val="134"/>
      </rPr>
      <t>绩效目标</t>
    </r>
  </si>
  <si>
    <r>
      <rPr>
        <sz val="9"/>
        <rFont val="仿宋_GB2312"/>
        <charset val="134"/>
      </rPr>
      <t>联农带农机制</t>
    </r>
  </si>
  <si>
    <t>项目负
责人</t>
  </si>
  <si>
    <t>联系电话</t>
  </si>
  <si>
    <r>
      <rPr>
        <sz val="9"/>
        <rFont val="仿宋_GB2312"/>
        <charset val="134"/>
      </rPr>
      <t>项目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类型</t>
    </r>
  </si>
  <si>
    <r>
      <rPr>
        <sz val="9"/>
        <rFont val="仿宋_GB2312"/>
        <charset val="134"/>
      </rPr>
      <t>二级项目类型</t>
    </r>
  </si>
  <si>
    <r>
      <rPr>
        <sz val="9"/>
        <rFont val="仿宋_GB2312"/>
        <charset val="134"/>
      </rPr>
      <t>项目子类型</t>
    </r>
  </si>
  <si>
    <r>
      <rPr>
        <sz val="9"/>
        <rFont val="仿宋_GB2312"/>
        <charset val="134"/>
      </rPr>
      <t>计划开工时间</t>
    </r>
  </si>
  <si>
    <r>
      <rPr>
        <sz val="9"/>
        <rFont val="仿宋_GB2312"/>
        <charset val="134"/>
      </rPr>
      <t>计划完工时间</t>
    </r>
  </si>
  <si>
    <r>
      <rPr>
        <sz val="9"/>
        <rFont val="仿宋_GB2312"/>
        <charset val="134"/>
      </rPr>
      <t>项目预算总投 资（万元）</t>
    </r>
  </si>
  <si>
    <r>
      <rPr>
        <sz val="9"/>
        <rFont val="仿宋_GB2312"/>
        <charset val="134"/>
      </rPr>
      <t>其中</t>
    </r>
  </si>
  <si>
    <r>
      <rPr>
        <sz val="9"/>
        <rFont val="仿宋_GB2312"/>
        <charset val="134"/>
      </rPr>
      <t>受益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村数（个）</t>
    </r>
  </si>
  <si>
    <r>
      <rPr>
        <sz val="9"/>
        <rFont val="仿宋_GB2312"/>
        <charset val="134"/>
      </rPr>
      <t>受益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户数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（户）</t>
    </r>
  </si>
  <si>
    <r>
      <rPr>
        <sz val="9"/>
        <rFont val="仿宋_GB2312"/>
        <charset val="204"/>
      </rPr>
      <t>受益人</t>
    </r>
    <r>
      <rPr>
        <sz val="9"/>
        <rFont val="Times New Roman"/>
        <charset val="204"/>
      </rPr>
      <t xml:space="preserve">
</t>
    </r>
    <r>
      <rPr>
        <sz val="9"/>
        <rFont val="仿宋_GB2312"/>
        <charset val="204"/>
      </rPr>
      <t>口数
（人）</t>
    </r>
  </si>
  <si>
    <t>财政
资金
（万元）</t>
  </si>
  <si>
    <r>
      <rPr>
        <sz val="9"/>
        <rFont val="仿宋_GB2312"/>
        <charset val="134"/>
      </rPr>
      <t>其他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资金
（万元）</t>
    </r>
  </si>
  <si>
    <r>
      <rPr>
        <sz val="9"/>
        <rFont val="仿宋_GB2312"/>
        <charset val="204"/>
      </rPr>
      <t>受益脱</t>
    </r>
    <r>
      <rPr>
        <sz val="9"/>
        <rFont val="Times New Roman"/>
        <charset val="204"/>
      </rPr>
      <t xml:space="preserve">
</t>
    </r>
    <r>
      <rPr>
        <sz val="9"/>
        <rFont val="仿宋_GB2312"/>
        <charset val="204"/>
      </rPr>
      <t>贫村数
（个）</t>
    </r>
  </si>
  <si>
    <r>
      <rPr>
        <sz val="9"/>
        <rFont val="仿宋_GB2312"/>
        <charset val="134"/>
      </rPr>
      <t xml:space="preserve">受益脱贫户数及防止返贫监测对象户数
</t>
    </r>
    <r>
      <rPr>
        <sz val="9"/>
        <rFont val="仿宋_GB2312"/>
        <charset val="134"/>
      </rPr>
      <t>（户）</t>
    </r>
  </si>
  <si>
    <r>
      <rPr>
        <sz val="9"/>
        <rFont val="仿宋_GB2312"/>
        <charset val="134"/>
      </rPr>
      <t xml:space="preserve">受益脱贫人口数及防止返贫监测对象人口数
</t>
    </r>
    <r>
      <rPr>
        <sz val="9"/>
        <rFont val="仿宋_GB2312"/>
        <charset val="134"/>
      </rPr>
      <t>（人）</t>
    </r>
  </si>
  <si>
    <t>合计</t>
  </si>
  <si>
    <t>第四批资金</t>
  </si>
  <si>
    <t>产业发展</t>
  </si>
  <si>
    <t>金融保险配套项目</t>
  </si>
  <si>
    <t>新型经营主体贷款贴息</t>
  </si>
  <si>
    <t>金石镇</t>
  </si>
  <si>
    <t>凝秀社区</t>
  </si>
  <si>
    <t>2023年现代设施农业贷款贴息项目</t>
  </si>
  <si>
    <t>新建</t>
  </si>
  <si>
    <t>金石镇凝秀社区</t>
  </si>
  <si>
    <t>农业农村局</t>
  </si>
  <si>
    <t>湖南田中润丰农业有限公司2023年现代设施农业贷款利息补贴项目</t>
  </si>
  <si>
    <t>帮助新型经营主体年增收35万元，带动脱贫人口71人， 人均增收3500元每年</t>
  </si>
  <si>
    <t>通过扩大生产规模，提供劳务等方面带动周边农户发展</t>
  </si>
  <si>
    <t>郑小英</t>
  </si>
  <si>
    <t>万塘乡</t>
  </si>
  <si>
    <t>福田村</t>
  </si>
  <si>
    <t>2023年新型农业经营主体贷款贴息项目</t>
  </si>
  <si>
    <t>万塘乡福田村</t>
  </si>
  <si>
    <t>新宁县万塘乡欧菜冲养殖场2023年新型农业经营主体贷款利息补贴项目</t>
  </si>
  <si>
    <t>帮助新型经营主体年增收1万元，带动脱贫人口2人， 人均增收3500元每年</t>
  </si>
  <si>
    <t>桐木冲村</t>
  </si>
  <si>
    <t>万塘乡桐木冲村</t>
  </si>
  <si>
    <t>新宁县万马农机专业合作社2023年新型农业经营主体贷款利息补贴项目</t>
  </si>
  <si>
    <t>帮助新型经营主体年增收0.5万元，带动脱贫人口1人， 人均增收3500元每年</t>
  </si>
  <si>
    <t>清江桥</t>
  </si>
  <si>
    <t>冻江村</t>
  </si>
  <si>
    <t>清江桥乡冻江村</t>
  </si>
  <si>
    <t>新宁县乐丰种养专业合作社2023年新型农业经营主体贷款利息补贴项目</t>
  </si>
  <si>
    <t>帮助新型经营主体年增收2万元，带动脱贫人口4人， 人均增收3500元每年</t>
  </si>
  <si>
    <t>高桥镇</t>
  </si>
  <si>
    <t>横板村</t>
  </si>
  <si>
    <t>高桥镇横板村</t>
  </si>
  <si>
    <t>新宁县众城种养专业合作社2023年新型农业经营主体贷款利息补贴项目</t>
  </si>
  <si>
    <t>马头桥镇</t>
  </si>
  <si>
    <t>双江村</t>
  </si>
  <si>
    <t>马头桥镇双江村</t>
  </si>
  <si>
    <t>新宁县何家种养农民专业合作社2023年新型农业经营主体贷款利息补贴项目</t>
  </si>
  <si>
    <t>飞仙桥村</t>
  </si>
  <si>
    <t>金石镇飞仙桥村</t>
  </si>
  <si>
    <t>新宁县兄弟果业购销中心2023年新型农业经营主体贷款利息补贴项目</t>
  </si>
  <si>
    <t>帮助新型经营主体年增收3万元，带动脱贫人口6人， 人均增收3500元每年</t>
  </si>
  <si>
    <t>黄龙镇</t>
  </si>
  <si>
    <t>三星村</t>
  </si>
  <si>
    <t>黄龙镇三星村</t>
  </si>
  <si>
    <t>新宁县凯裕农业科技发展有限公司2023年新型农业经营主体贷款利息补贴项目</t>
  </si>
  <si>
    <t>帮助新型经营主体年增收3.5万元，带动脱贫人口7人， 人均增收3500元每年</t>
  </si>
  <si>
    <t>万塘村</t>
  </si>
  <si>
    <t>万塘乡万塘村</t>
  </si>
  <si>
    <t>新宁县利群中药材种植专业合作社2023年新型农业经营主体贷款利息补贴项目</t>
  </si>
  <si>
    <t>帮助新型经营主体年增收2.5万元，带动脱贫人口5人， 人均增收3500元每年</t>
  </si>
  <si>
    <t>永济村</t>
  </si>
  <si>
    <t>金石镇永济村</t>
  </si>
  <si>
    <t>新宁县吉程种养专业合作社2023年新型农业经营主体贷款利息补贴项目</t>
  </si>
  <si>
    <t>帮助新型经营主体年增收4万元，带动脱贫人口8人， 人均增收3500元每年</t>
  </si>
  <si>
    <t>回龙寺镇</t>
  </si>
  <si>
    <t>军田村</t>
  </si>
  <si>
    <t>回龙寺镇军田村</t>
  </si>
  <si>
    <t>新宁县回龙寺镇小刚养殖场2023年新型农业经营主体贷款利息补贴项目</t>
  </si>
  <si>
    <t>新宁县回龙寺镇方友生态家庭农场2023年新型农业经营主体贷款利息补贴项目</t>
  </si>
  <si>
    <t>帮助新型经营主体年增收0.4万元，带动脱贫人口1人， 人均增收3500元每年</t>
  </si>
  <si>
    <t>巡田乡</t>
  </si>
  <si>
    <t>西江村</t>
  </si>
  <si>
    <t>巡田乡西江村</t>
  </si>
  <si>
    <t>新宁县坤哲种养专业合作社2023年新型农业经营主体贷款利息补贴项目</t>
  </si>
  <si>
    <t>大富村</t>
  </si>
  <si>
    <t>高桥镇大富村</t>
  </si>
  <si>
    <t>新宁县大竹种植专业合作社2023年新型农业经营主体贷款利息补贴项目</t>
  </si>
  <si>
    <t>石泥村</t>
  </si>
  <si>
    <t>黄龙镇石泥村</t>
  </si>
  <si>
    <t>新宁县奋勇脐橙种植专业合作社2023年新型农业经营主体贷款利息补贴项目</t>
  </si>
  <si>
    <t>安山乡</t>
  </si>
  <si>
    <t>都匀村</t>
  </si>
  <si>
    <t>安山乡都匀村</t>
  </si>
  <si>
    <t>新宁县安山五丰种养业有限责任公司2023年新型农业经营主体贷款利息补贴项目</t>
  </si>
  <si>
    <t>涂江村</t>
  </si>
  <si>
    <t>高桥镇涂江村</t>
  </si>
  <si>
    <t>新宁县宏旺农牧专业合作社2023年新型农业经营主体贷款利息补贴项目</t>
  </si>
  <si>
    <t>大飘村</t>
  </si>
  <si>
    <t>金石镇大飘村</t>
  </si>
  <si>
    <t>新宁县小雄家庭农场2023年新型农业经营主体贷款利息补贴项目</t>
  </si>
  <si>
    <t>全田村</t>
  </si>
  <si>
    <t>金石镇全田村</t>
  </si>
  <si>
    <t>新宁县山中香果业有限责任公司2023年新型农业经营主体贷款利息补贴项目</t>
  </si>
  <si>
    <t>新宁县崀山脐橙服务有限公司2023年新型农业经营主体贷款利息补贴项目</t>
  </si>
  <si>
    <t>帮助新型经营主体年增收1.5万元，带动脱贫人口3人， 人均增收3500元每年</t>
  </si>
  <si>
    <t>羊坪村</t>
  </si>
  <si>
    <t>黄龙镇羊坪村</t>
  </si>
  <si>
    <t>新宁县崀源果业有限公司2023年新型农业经营主体贷款利息补贴项目</t>
  </si>
  <si>
    <t>崀山镇</t>
  </si>
  <si>
    <t>窑市村</t>
  </si>
  <si>
    <t>崀山镇窑市村</t>
  </si>
  <si>
    <t>新宁县崀粮生态种养专业合作社2023年新型农业经营主体贷款利息补贴项目</t>
  </si>
  <si>
    <t>老渡村</t>
  </si>
  <si>
    <t>高桥镇老渡村</t>
  </si>
  <si>
    <t>新宁县恒发果业有限公司2023年新型农业经营主体贷款利息补贴项目</t>
  </si>
  <si>
    <t>帮助新型经营主体年增收6.5万元，带动脱贫人口13人， 人均增收3500元每年</t>
  </si>
  <si>
    <t>四川合村</t>
  </si>
  <si>
    <t>黄龙镇四川合村</t>
  </si>
  <si>
    <t>新宁县恒鑫脐橙种植专业合作社2023年新型农业经营主体贷款利息补贴项目</t>
  </si>
  <si>
    <t>龙潭桥村</t>
  </si>
  <si>
    <t>金石镇龙潭桥村</t>
  </si>
  <si>
    <t>新宁县方宏种养家庭农场2023年新型农业经营主体贷款利息补贴项目</t>
  </si>
  <si>
    <t>白马田村</t>
  </si>
  <si>
    <t>万塘乡白马田村</t>
  </si>
  <si>
    <t>新宁县旺明生态农业开发有限公司2023年新型农业经营主体贷款利息补贴项目</t>
  </si>
  <si>
    <t>家兴村</t>
  </si>
  <si>
    <t>万塘乡家兴村</t>
  </si>
  <si>
    <t>新宁县智慧鑫生态种养专业合作社2023年新型农业经营主体贷款利息补贴项目</t>
  </si>
  <si>
    <t>新宁县月友种植家庭农场2023年新型农业经营主体贷款利息补贴项目</t>
  </si>
  <si>
    <t>三江村</t>
  </si>
  <si>
    <t>万塘乡三江村</t>
  </si>
  <si>
    <t>新宁县李玲家庭农场2023年新型农业经营主体贷款利息补贴项目</t>
  </si>
  <si>
    <t>连山村</t>
  </si>
  <si>
    <t>崀山镇连山村</t>
  </si>
  <si>
    <t>新宁县楠木水种养专业合作社2023年新型农业经营主体贷款利息补贴项目</t>
  </si>
  <si>
    <t>新宁县橙实果农生态农业专业合作社2023年新型农业经营主体贷款利息补贴项目</t>
  </si>
  <si>
    <t>帮助新型经营主体年增收20万元，带动脱贫人口1人， 人均增收3500元每年</t>
  </si>
  <si>
    <t>水庙镇</t>
  </si>
  <si>
    <t>石坪村</t>
  </si>
  <si>
    <t>水庙镇石坪村</t>
  </si>
  <si>
    <t>新宁县水庙镇鸿发猪场2023年新型农业经营主体贷款利息补贴项目</t>
  </si>
  <si>
    <t>高塘村</t>
  </si>
  <si>
    <t>万塘乡高塘村</t>
  </si>
  <si>
    <t>新宁县泳慕农牧发展有限公司2023年新型农业经营主体贷款利息补贴项目</t>
  </si>
  <si>
    <t>崀册镇</t>
  </si>
  <si>
    <t>崀册镇窑市村</t>
  </si>
  <si>
    <t>新宁县润杰农业开发有限公司2023年新型农业经营主体贷款利息补贴项目</t>
  </si>
  <si>
    <t>新宁县瑞林种养专业合作社2023年新型农业经营主体贷款利息补贴项目</t>
  </si>
  <si>
    <t>四和村</t>
  </si>
  <si>
    <t>金石镇四和村</t>
  </si>
  <si>
    <t>新宁县白沙镇桂军家庭农场2023年新型农业经营主体贷款利息补贴项目</t>
  </si>
  <si>
    <t>水庙新村</t>
  </si>
  <si>
    <t>水庙镇水庙新村</t>
  </si>
  <si>
    <t>新宁县祥龙果业有限公司2023年新型农业经营主体贷款利息补贴项目</t>
  </si>
  <si>
    <t>大湾村</t>
  </si>
  <si>
    <t>万塘乡大湾村</t>
  </si>
  <si>
    <t>新宁县科成生态种养农民专业合作社2023年新型农业经营主体贷款利息补贴项目</t>
  </si>
  <si>
    <t>新宁县绿然农业开发有限责任公司2023年新型农业经营主体贷款利息补贴项目</t>
  </si>
  <si>
    <t>帮助新型经营主体年增收3万元，带动脱贫人口71人， 人均增收3500元每年</t>
  </si>
  <si>
    <t>新宁县西江农业综合开发有限公司2023年新型农业经营主体贷款利息补贴项目</t>
  </si>
  <si>
    <t>新伍村</t>
  </si>
  <si>
    <t>万塘乡新伍村</t>
  </si>
  <si>
    <t>新宁县豪盈种养农民专业合作社2023年新型农业经营主体贷款利息补贴项目</t>
  </si>
  <si>
    <t>新田村</t>
  </si>
  <si>
    <t>黄龙镇新田村</t>
  </si>
  <si>
    <t>新宁县贤发家庭农场2023年新型农业经营主体贷款利息补贴项目</t>
  </si>
  <si>
    <t>新宁县鑫鑫顺民脐橙专业合作社2023年新型农业经营主体贷款利息补贴项目</t>
  </si>
  <si>
    <t>东湾村</t>
  </si>
  <si>
    <t>高桥镇东湾村</t>
  </si>
  <si>
    <t>新宁县青禾农业发展有限公司2023年新型农业经营主体贷款利息补贴项目</t>
  </si>
  <si>
    <t>新宁县高桥镇大富村方清脐橙种植家庭农场2023年新型农业经营主体贷款利息补贴项目</t>
  </si>
  <si>
    <t>江坪村</t>
  </si>
  <si>
    <t>水庙镇江坪村</t>
  </si>
  <si>
    <t>新宁县鸿伟果蔬专业合作社2023年新型农业经营主体贷款利息补贴项目</t>
  </si>
  <si>
    <t>麻林乡</t>
  </si>
  <si>
    <t>八角村</t>
  </si>
  <si>
    <t>麻林乡八角村</t>
  </si>
  <si>
    <t>新宁县麻林乡羊磊养殖农场2023年新型农业经营主体贷款利息补贴项目</t>
  </si>
  <si>
    <t>新宁县黄龙金猪牧业发展有限公司2023年新型农业经营主体贷款利息补贴项目</t>
  </si>
  <si>
    <t>新宁县黄龙镇雄丰果业2023年新型农业经营主体贷款利息补贴项目</t>
  </si>
  <si>
    <t>新宁县黑花重楼中药材种植家庭农场2023年新型农业经营主体贷款利息补贴项目</t>
  </si>
  <si>
    <t>丰田乡</t>
  </si>
  <si>
    <t>坪丰村</t>
  </si>
  <si>
    <t>丰田乡坪丰村</t>
  </si>
  <si>
    <t>新宁县鼎新农业发展有限公司2023年新型农业经营主体贷款利息补贴项目</t>
  </si>
  <si>
    <t>新宁水庙镇鸿伟脐橙加工厂2023年新型农业经营主体贷款利息补贴项目</t>
  </si>
  <si>
    <t>湖南吉之程果业贸易有限公司2023年新型农业经营主体贷款利息补贴项目</t>
  </si>
  <si>
    <t>帮助新型经营主体年增收5.5万元，带动脱贫人口11人， 人均增收3500元每年</t>
  </si>
  <si>
    <t>湘商产业园</t>
  </si>
  <si>
    <t>金石镇湘商产业园</t>
  </si>
  <si>
    <t>湖南山之良科技有限公司2023年新型农业经营主体贷款利息补贴项目</t>
  </si>
  <si>
    <t>石安村</t>
  </si>
  <si>
    <t>金石镇石安村</t>
  </si>
  <si>
    <t>湖南崀峰茶业股份有限公司2023年新型农业经营主体贷款利息补贴项目</t>
  </si>
  <si>
    <t>第六批资金</t>
  </si>
  <si>
    <t/>
  </si>
  <si>
    <t>帮助新型经营主体年增收8.5万元，带动脱贫人口17人， 人均增收3500元每年</t>
  </si>
  <si>
    <t>盆溪村</t>
  </si>
  <si>
    <t>崀山镇盆溪村</t>
  </si>
  <si>
    <t>湖南振农生物科技集团股份有限公司2023年新型农业经营主体贷款利息补贴项目</t>
  </si>
  <si>
    <t>帮助新型经营主体年增收10万元，带动脱贫人口20人， 人均增收3500元每年</t>
  </si>
  <si>
    <t>瀑桥社区</t>
  </si>
  <si>
    <t>金石镇观瀑桥社区</t>
  </si>
  <si>
    <t>湖南满师傅食品有限公司2023年新型农业经营主体贷款利息补贴项目</t>
  </si>
  <si>
    <t>帮助新型经营主体年增收10.5万元，带动脱贫人口21人， 人均增收3500元每年</t>
  </si>
  <si>
    <t>新全村</t>
  </si>
  <si>
    <t>金石镇新全村</t>
  </si>
  <si>
    <t>湖南环宇农业开发有限公司2023年新型农业经营主体贷款利息补贴项目</t>
  </si>
  <si>
    <t>双石村</t>
  </si>
  <si>
    <t>万塘乡双石村</t>
  </si>
  <si>
    <t>湖南石诚农牧发展有限公司2023年新型农业经营主体贷款利息补贴项目</t>
  </si>
  <si>
    <t>帮助新型经营主体年增收1.6万元，带动脱贫人口3人， 人均增收3500元每年</t>
  </si>
  <si>
    <t>春风社区</t>
  </si>
  <si>
    <t>金石镇春风社区</t>
  </si>
  <si>
    <t>湖南纪新生态农业发展有限公司2023年新型农业经营主体贷款利息补贴项目</t>
  </si>
  <si>
    <t>帮助新型经营主体年增收6万元，带动脱贫人口12人， 人均增收3500元每年</t>
  </si>
  <si>
    <t>湖南美芝味食品有限公司2023年新型农业经营主体贷款利息补贴项目</t>
  </si>
  <si>
    <t>湖南陈亮果业有限公司2023年新型农业经营主体贷款利息补贴项目</t>
  </si>
  <si>
    <t>湖南鼎森药业股份有限公司2023年新型农业经营主体贷款利息补贴项目</t>
  </si>
  <si>
    <t>帮助新型经营主体年增收17万元，带动脱贫人口34人， 人均增收3500元每年</t>
  </si>
  <si>
    <t>司机村</t>
  </si>
  <si>
    <t>高桥镇司机村</t>
  </si>
  <si>
    <t>高桥镇海顺家庭农场2023年新型农业经营主体贷款利息补贴项目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</si>
</sst>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;[Red]0.000"/>
    <numFmt numFmtId="177" formatCode="0;[Red]0"/>
    <numFmt numFmtId="178" formatCode="0.00_ "/>
  </numFmts>
  <fonts count="39">
    <font>
      <sz val="11"/>
      <color theme="1"/>
      <name val="宋体"/>
      <charset val="134"/>
      <scheme val="minor"/>
    </font>
    <font>
      <sz val="10"/>
      <color rgb="FF000000"/>
      <name val="Times New Roman"/>
      <charset val="204"/>
    </font>
    <font>
      <sz val="24"/>
      <color rgb="FF000000"/>
      <name val="Times New Roman"/>
      <charset val="204"/>
    </font>
    <font>
      <sz val="12"/>
      <color rgb="FF000000"/>
      <name val="仿宋"/>
      <charset val="204"/>
    </font>
    <font>
      <sz val="12"/>
      <name val="宋体"/>
      <charset val="134"/>
    </font>
    <font>
      <b/>
      <sz val="12"/>
      <color theme="1"/>
      <name val="宋体"/>
      <charset val="134"/>
    </font>
    <font>
      <sz val="9"/>
      <color rgb="FF000000"/>
      <name val="宋体"/>
      <charset val="204"/>
    </font>
    <font>
      <sz val="10"/>
      <color theme="1"/>
      <name val="Times New Roman"/>
      <charset val="134"/>
    </font>
    <font>
      <sz val="10"/>
      <color theme="1"/>
      <name val="Times New Roman"/>
      <charset val="0"/>
    </font>
    <font>
      <sz val="16"/>
      <color rgb="FF000000"/>
      <name val="黑体"/>
      <charset val="204"/>
    </font>
    <font>
      <sz val="24"/>
      <name val="方正小标宋简体"/>
      <charset val="204"/>
    </font>
    <font>
      <b/>
      <vertAlign val="subscript"/>
      <sz val="24"/>
      <name val="宋体"/>
      <charset val="204"/>
    </font>
    <font>
      <sz val="12"/>
      <name val="仿宋"/>
      <charset val="204"/>
    </font>
    <font>
      <sz val="9"/>
      <name val="Times New Roman"/>
      <charset val="134"/>
    </font>
    <font>
      <sz val="9"/>
      <name val="仿宋_GB2312"/>
      <charset val="134"/>
    </font>
    <font>
      <sz val="10"/>
      <color theme="1"/>
      <name val="仿宋"/>
      <charset val="204"/>
    </font>
    <font>
      <sz val="9"/>
      <name val="宋体"/>
      <charset val="134"/>
    </font>
    <font>
      <sz val="9"/>
      <name val="仿宋_GB2312"/>
      <charset val="20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Times New Roman"/>
      <charset val="20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5" applyNumberFormat="0" applyAlignment="0" applyProtection="0">
      <alignment vertical="center"/>
    </xf>
    <xf numFmtId="0" fontId="28" fillId="5" borderId="6" applyNumberFormat="0" applyAlignment="0" applyProtection="0">
      <alignment vertical="center"/>
    </xf>
    <xf numFmtId="0" fontId="29" fillId="5" borderId="5" applyNumberFormat="0" applyAlignment="0" applyProtection="0">
      <alignment vertical="center"/>
    </xf>
    <xf numFmtId="0" fontId="30" fillId="6" borderId="7" applyNumberFormat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center" vertical="top" wrapText="1"/>
    </xf>
    <xf numFmtId="0" fontId="11" fillId="0" borderId="0" xfId="0" applyFont="1" applyFill="1" applyAlignment="1">
      <alignment horizontal="center" vertical="top" wrapText="1"/>
    </xf>
    <xf numFmtId="0" fontId="12" fillId="0" borderId="0" xfId="0" applyFont="1" applyFill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176" fontId="11" fillId="0" borderId="0" xfId="0" applyNumberFormat="1" applyFont="1" applyFill="1" applyAlignment="1">
      <alignment horizontal="center" vertical="top" wrapText="1"/>
    </xf>
    <xf numFmtId="176" fontId="12" fillId="0" borderId="0" xfId="0" applyNumberFormat="1" applyFont="1" applyFill="1" applyAlignment="1">
      <alignment horizontal="left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76" fontId="17" fillId="0" borderId="1" xfId="0" applyNumberFormat="1" applyFont="1" applyFill="1" applyBorder="1" applyAlignment="1">
      <alignment horizontal="center" vertical="center" wrapText="1"/>
    </xf>
    <xf numFmtId="177" fontId="13" fillId="0" borderId="1" xfId="0" applyNumberFormat="1" applyFont="1" applyFill="1" applyBorder="1" applyAlignment="1">
      <alignment horizontal="center" vertical="center" wrapText="1"/>
    </xf>
    <xf numFmtId="57" fontId="16" fillId="0" borderId="1" xfId="0" applyNumberFormat="1" applyFont="1" applyFill="1" applyBorder="1" applyAlignment="1">
      <alignment horizontal="center" vertical="center" wrapText="1"/>
    </xf>
    <xf numFmtId="178" fontId="16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8" fillId="0" borderId="0" xfId="0" applyFont="1" applyFill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theme="8" tint="0.799798577837458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78"/>
  <sheetViews>
    <sheetView tabSelected="1" view="pageBreakPreview" zoomScaleNormal="100" workbookViewId="0">
      <pane ySplit="6" topLeftCell="A7" activePane="bottomLeft" state="frozen"/>
      <selection/>
      <selection pane="bottomLeft" activeCell="L11" sqref="L$1:L$1048576"/>
    </sheetView>
  </sheetViews>
  <sheetFormatPr defaultColWidth="6.75" defaultRowHeight="12.75"/>
  <cols>
    <col min="1" max="1" width="5.75" style="11" customWidth="1"/>
    <col min="2" max="2" width="5.63333333333333" style="11" customWidth="1"/>
    <col min="3" max="3" width="6.25" style="11" customWidth="1"/>
    <col min="4" max="4" width="6" style="11" customWidth="1"/>
    <col min="5" max="5" width="2.83333333333333" style="11" customWidth="1"/>
    <col min="6" max="6" width="3" style="11" customWidth="1"/>
    <col min="7" max="7" width="12.5" style="11" customWidth="1"/>
    <col min="8" max="8" width="4.33333333333333" style="11" customWidth="1"/>
    <col min="9" max="9" width="7.75" style="11" customWidth="1"/>
    <col min="10" max="11" width="8.5" style="11" customWidth="1"/>
    <col min="12" max="12" width="9" style="11" customWidth="1"/>
    <col min="13" max="13" width="20.5" style="11" customWidth="1"/>
    <col min="14" max="14" width="6" style="12" customWidth="1"/>
    <col min="15" max="15" width="6.625" style="12" customWidth="1"/>
    <col min="16" max="16" width="7.25" style="11" customWidth="1"/>
    <col min="17" max="17" width="6" style="11" customWidth="1"/>
    <col min="18" max="18" width="5.875" style="11" customWidth="1"/>
    <col min="19" max="19" width="6.875" style="11" customWidth="1"/>
    <col min="20" max="20" width="6.625" style="11" customWidth="1"/>
    <col min="21" max="21" width="10.375" style="11" customWidth="1"/>
    <col min="22" max="22" width="8.875" style="11" customWidth="1"/>
    <col min="23" max="23" width="16.375" style="11" customWidth="1"/>
    <col min="24" max="24" width="12.75" style="11" customWidth="1"/>
    <col min="25" max="25" width="7.25" style="11" customWidth="1"/>
    <col min="26" max="26" width="10.125" style="11" customWidth="1"/>
    <col min="27" max="16384" width="6.75" style="11"/>
  </cols>
  <sheetData>
    <row r="1" s="1" customFormat="1" ht="27" customHeight="1" spans="1:15">
      <c r="A1" s="13" t="s">
        <v>0</v>
      </c>
      <c r="B1" s="13"/>
      <c r="C1" s="13"/>
      <c r="D1" s="1"/>
      <c r="E1" s="1"/>
      <c r="F1" s="1"/>
      <c r="G1" s="1"/>
      <c r="H1" s="1"/>
      <c r="I1" s="1"/>
      <c r="J1" s="1"/>
      <c r="K1" s="1"/>
      <c r="L1" s="1"/>
      <c r="M1" s="1"/>
      <c r="N1" s="21"/>
      <c r="O1" s="21"/>
    </row>
    <row r="2" s="2" customFormat="1" ht="31" customHeight="1" spans="1:26">
      <c r="A2" s="14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22"/>
      <c r="O2" s="22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="3" customFormat="1" ht="17" customHeight="1" spans="1:26">
      <c r="A3" s="16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23"/>
      <c r="O3" s="23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="1" customFormat="1" ht="15" customHeight="1" spans="1:26">
      <c r="A4" s="17" t="s">
        <v>3</v>
      </c>
      <c r="B4" s="17" t="s">
        <v>4</v>
      </c>
      <c r="C4" s="17"/>
      <c r="D4" s="17"/>
      <c r="E4" s="17" t="s">
        <v>5</v>
      </c>
      <c r="F4" s="17" t="s">
        <v>6</v>
      </c>
      <c r="G4" s="17" t="s">
        <v>7</v>
      </c>
      <c r="H4" s="17" t="s">
        <v>8</v>
      </c>
      <c r="I4" s="17" t="s">
        <v>9</v>
      </c>
      <c r="J4" s="17" t="s">
        <v>10</v>
      </c>
      <c r="K4" s="17"/>
      <c r="L4" s="17" t="s">
        <v>11</v>
      </c>
      <c r="M4" s="17" t="s">
        <v>12</v>
      </c>
      <c r="N4" s="24" t="s">
        <v>13</v>
      </c>
      <c r="O4" s="24"/>
      <c r="P4" s="17"/>
      <c r="Q4" s="17" t="s">
        <v>14</v>
      </c>
      <c r="R4" s="17"/>
      <c r="S4" s="17"/>
      <c r="T4" s="17"/>
      <c r="U4" s="17"/>
      <c r="V4" s="17"/>
      <c r="W4" s="17" t="s">
        <v>15</v>
      </c>
      <c r="X4" s="17" t="s">
        <v>16</v>
      </c>
      <c r="Y4" s="18" t="s">
        <v>17</v>
      </c>
      <c r="Z4" s="18" t="s">
        <v>18</v>
      </c>
    </row>
    <row r="5" s="1" customFormat="1" ht="16" customHeight="1" spans="1:26">
      <c r="A5" s="17"/>
      <c r="B5" s="18" t="s">
        <v>19</v>
      </c>
      <c r="C5" s="17" t="s">
        <v>20</v>
      </c>
      <c r="D5" s="17" t="s">
        <v>21</v>
      </c>
      <c r="E5" s="17"/>
      <c r="F5" s="17"/>
      <c r="G5" s="17"/>
      <c r="H5" s="17"/>
      <c r="I5" s="17"/>
      <c r="J5" s="17" t="s">
        <v>22</v>
      </c>
      <c r="K5" s="17" t="s">
        <v>23</v>
      </c>
      <c r="L5" s="17"/>
      <c r="M5" s="17"/>
      <c r="N5" s="24" t="s">
        <v>24</v>
      </c>
      <c r="O5" s="24" t="s">
        <v>25</v>
      </c>
      <c r="P5" s="17"/>
      <c r="Q5" s="18" t="s">
        <v>26</v>
      </c>
      <c r="R5" s="18" t="s">
        <v>27</v>
      </c>
      <c r="S5" s="29" t="s">
        <v>28</v>
      </c>
      <c r="T5" s="17" t="s">
        <v>25</v>
      </c>
      <c r="U5" s="17"/>
      <c r="V5" s="17"/>
      <c r="W5" s="17"/>
      <c r="X5" s="17"/>
      <c r="Y5" s="17"/>
      <c r="Z5" s="17"/>
    </row>
    <row r="6" s="1" customFormat="1" ht="69" customHeight="1" spans="1:26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24"/>
      <c r="O6" s="25" t="s">
        <v>29</v>
      </c>
      <c r="P6" s="18" t="s">
        <v>30</v>
      </c>
      <c r="Q6" s="17"/>
      <c r="R6" s="17"/>
      <c r="S6" s="30"/>
      <c r="T6" s="29" t="s">
        <v>31</v>
      </c>
      <c r="U6" s="30" t="s">
        <v>32</v>
      </c>
      <c r="V6" s="30" t="s">
        <v>33</v>
      </c>
      <c r="W6" s="17"/>
      <c r="X6" s="17"/>
      <c r="Y6" s="17"/>
      <c r="Z6" s="17"/>
    </row>
    <row r="7" s="1" customFormat="1" ht="52" customHeight="1" spans="1:26">
      <c r="A7" s="19" t="s">
        <v>34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24">
        <f t="shared" ref="N7:V7" si="0">N8+N64</f>
        <v>262</v>
      </c>
      <c r="O7" s="24">
        <f t="shared" si="0"/>
        <v>262</v>
      </c>
      <c r="P7" s="26">
        <f t="shared" si="0"/>
        <v>0</v>
      </c>
      <c r="Q7" s="26">
        <f t="shared" si="0"/>
        <v>65</v>
      </c>
      <c r="R7" s="26">
        <f t="shared" si="0"/>
        <v>322</v>
      </c>
      <c r="S7" s="26">
        <f t="shared" si="0"/>
        <v>1414</v>
      </c>
      <c r="T7" s="26">
        <f t="shared" si="0"/>
        <v>65</v>
      </c>
      <c r="U7" s="26">
        <f t="shared" si="0"/>
        <v>129</v>
      </c>
      <c r="V7" s="26">
        <f t="shared" si="0"/>
        <v>376</v>
      </c>
      <c r="W7" s="17"/>
      <c r="X7" s="17"/>
      <c r="Y7" s="17"/>
      <c r="Z7" s="17"/>
    </row>
    <row r="8" s="1" customFormat="1" ht="52" customHeight="1" spans="1:26">
      <c r="A8" s="19" t="s">
        <v>35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24">
        <f t="shared" ref="N8:V8" si="1">SUM(N9:N63)</f>
        <v>172</v>
      </c>
      <c r="O8" s="24">
        <f t="shared" si="1"/>
        <v>172</v>
      </c>
      <c r="P8" s="26">
        <f t="shared" si="1"/>
        <v>0</v>
      </c>
      <c r="Q8" s="26">
        <f t="shared" si="1"/>
        <v>55</v>
      </c>
      <c r="R8" s="26">
        <f t="shared" si="1"/>
        <v>212</v>
      </c>
      <c r="S8" s="26">
        <f t="shared" si="1"/>
        <v>929</v>
      </c>
      <c r="T8" s="26">
        <f t="shared" si="1"/>
        <v>55</v>
      </c>
      <c r="U8" s="26">
        <f t="shared" si="1"/>
        <v>92</v>
      </c>
      <c r="V8" s="26">
        <f t="shared" si="1"/>
        <v>252</v>
      </c>
      <c r="W8" s="17"/>
      <c r="X8" s="17"/>
      <c r="Y8" s="17"/>
      <c r="Z8" s="17"/>
    </row>
    <row r="9" s="1" customFormat="1" ht="52" customHeight="1" spans="1:26">
      <c r="A9" s="19">
        <v>1</v>
      </c>
      <c r="B9" s="20" t="s">
        <v>36</v>
      </c>
      <c r="C9" s="20" t="s">
        <v>37</v>
      </c>
      <c r="D9" s="20" t="s">
        <v>38</v>
      </c>
      <c r="E9" s="20" t="s">
        <v>39</v>
      </c>
      <c r="F9" s="20" t="s">
        <v>40</v>
      </c>
      <c r="G9" s="20" t="s">
        <v>41</v>
      </c>
      <c r="H9" s="20" t="s">
        <v>42</v>
      </c>
      <c r="I9" s="20" t="s">
        <v>43</v>
      </c>
      <c r="J9" s="27">
        <v>45413</v>
      </c>
      <c r="K9" s="27">
        <v>45627</v>
      </c>
      <c r="L9" s="20" t="s">
        <v>44</v>
      </c>
      <c r="M9" s="20" t="s">
        <v>45</v>
      </c>
      <c r="N9" s="20">
        <v>50.5295</v>
      </c>
      <c r="O9" s="20">
        <v>50.5295</v>
      </c>
      <c r="P9" s="20">
        <v>0</v>
      </c>
      <c r="Q9" s="20">
        <v>1</v>
      </c>
      <c r="R9" s="20">
        <v>61</v>
      </c>
      <c r="S9" s="20">
        <v>273</v>
      </c>
      <c r="T9" s="20">
        <v>1</v>
      </c>
      <c r="U9" s="20">
        <v>20</v>
      </c>
      <c r="V9" s="20">
        <v>71</v>
      </c>
      <c r="W9" s="20" t="s">
        <v>46</v>
      </c>
      <c r="X9" s="20" t="s">
        <v>47</v>
      </c>
      <c r="Y9" s="20" t="s">
        <v>48</v>
      </c>
      <c r="Z9" s="20">
        <v>13873913315</v>
      </c>
    </row>
    <row r="10" s="1" customFormat="1" ht="52" customHeight="1" spans="1:26">
      <c r="A10" s="19">
        <v>2</v>
      </c>
      <c r="B10" s="20" t="s">
        <v>36</v>
      </c>
      <c r="C10" s="20" t="s">
        <v>37</v>
      </c>
      <c r="D10" s="20" t="s">
        <v>38</v>
      </c>
      <c r="E10" s="20" t="s">
        <v>49</v>
      </c>
      <c r="F10" s="20" t="s">
        <v>50</v>
      </c>
      <c r="G10" s="20" t="s">
        <v>51</v>
      </c>
      <c r="H10" s="20" t="s">
        <v>42</v>
      </c>
      <c r="I10" s="20" t="s">
        <v>52</v>
      </c>
      <c r="J10" s="27">
        <v>45413</v>
      </c>
      <c r="K10" s="27">
        <v>45627</v>
      </c>
      <c r="L10" s="20" t="s">
        <v>44</v>
      </c>
      <c r="M10" s="20" t="s">
        <v>53</v>
      </c>
      <c r="N10" s="20">
        <v>1.095</v>
      </c>
      <c r="O10" s="20">
        <v>1.095</v>
      </c>
      <c r="P10" s="20">
        <v>0</v>
      </c>
      <c r="Q10" s="20">
        <v>1</v>
      </c>
      <c r="R10" s="20">
        <v>1</v>
      </c>
      <c r="S10" s="20">
        <v>6</v>
      </c>
      <c r="T10" s="20">
        <v>1</v>
      </c>
      <c r="U10" s="20">
        <v>1</v>
      </c>
      <c r="V10" s="20">
        <v>2</v>
      </c>
      <c r="W10" s="20" t="s">
        <v>54</v>
      </c>
      <c r="X10" s="20" t="s">
        <v>47</v>
      </c>
      <c r="Y10" s="20" t="s">
        <v>48</v>
      </c>
      <c r="Z10" s="20">
        <v>13873913315</v>
      </c>
    </row>
    <row r="11" s="1" customFormat="1" ht="52" customHeight="1" spans="1:26">
      <c r="A11" s="19">
        <v>3</v>
      </c>
      <c r="B11" s="20" t="s">
        <v>36</v>
      </c>
      <c r="C11" s="20" t="s">
        <v>37</v>
      </c>
      <c r="D11" s="20" t="s">
        <v>38</v>
      </c>
      <c r="E11" s="20" t="s">
        <v>49</v>
      </c>
      <c r="F11" s="20" t="s">
        <v>55</v>
      </c>
      <c r="G11" s="20" t="s">
        <v>51</v>
      </c>
      <c r="H11" s="20" t="s">
        <v>42</v>
      </c>
      <c r="I11" s="20" t="s">
        <v>56</v>
      </c>
      <c r="J11" s="27">
        <v>45413</v>
      </c>
      <c r="K11" s="27">
        <v>45627</v>
      </c>
      <c r="L11" s="20" t="s">
        <v>44</v>
      </c>
      <c r="M11" s="20" t="s">
        <v>57</v>
      </c>
      <c r="N11" s="20">
        <v>0.3511</v>
      </c>
      <c r="O11" s="20">
        <v>0.3511</v>
      </c>
      <c r="P11" s="20">
        <v>0</v>
      </c>
      <c r="Q11" s="20">
        <v>1</v>
      </c>
      <c r="R11" s="20">
        <v>1</v>
      </c>
      <c r="S11" s="20">
        <v>2</v>
      </c>
      <c r="T11" s="20">
        <v>1</v>
      </c>
      <c r="U11" s="20">
        <v>1</v>
      </c>
      <c r="V11" s="20">
        <v>1</v>
      </c>
      <c r="W11" s="20" t="s">
        <v>58</v>
      </c>
      <c r="X11" s="20" t="s">
        <v>47</v>
      </c>
      <c r="Y11" s="20" t="s">
        <v>48</v>
      </c>
      <c r="Z11" s="20">
        <v>13873913315</v>
      </c>
    </row>
    <row r="12" s="4" customFormat="1" ht="52" customHeight="1" spans="1:26">
      <c r="A12" s="19">
        <v>4</v>
      </c>
      <c r="B12" s="20" t="s">
        <v>36</v>
      </c>
      <c r="C12" s="20" t="s">
        <v>37</v>
      </c>
      <c r="D12" s="20" t="s">
        <v>38</v>
      </c>
      <c r="E12" s="20" t="s">
        <v>59</v>
      </c>
      <c r="F12" s="20" t="s">
        <v>60</v>
      </c>
      <c r="G12" s="20" t="s">
        <v>51</v>
      </c>
      <c r="H12" s="20" t="s">
        <v>42</v>
      </c>
      <c r="I12" s="20" t="s">
        <v>61</v>
      </c>
      <c r="J12" s="27">
        <v>45413</v>
      </c>
      <c r="K12" s="27">
        <v>45627</v>
      </c>
      <c r="L12" s="20" t="s">
        <v>44</v>
      </c>
      <c r="M12" s="20" t="s">
        <v>62</v>
      </c>
      <c r="N12" s="20">
        <v>2.8307</v>
      </c>
      <c r="O12" s="20">
        <v>2.8307</v>
      </c>
      <c r="P12" s="20">
        <v>0</v>
      </c>
      <c r="Q12" s="20">
        <v>1</v>
      </c>
      <c r="R12" s="20">
        <v>3</v>
      </c>
      <c r="S12" s="20">
        <v>15</v>
      </c>
      <c r="T12" s="20">
        <v>1</v>
      </c>
      <c r="U12" s="20">
        <v>1</v>
      </c>
      <c r="V12" s="20">
        <v>4</v>
      </c>
      <c r="W12" s="20" t="s">
        <v>63</v>
      </c>
      <c r="X12" s="20" t="s">
        <v>47</v>
      </c>
      <c r="Y12" s="20" t="s">
        <v>48</v>
      </c>
      <c r="Z12" s="20">
        <v>13873913315</v>
      </c>
    </row>
    <row r="13" s="4" customFormat="1" ht="52" customHeight="1" spans="1:26">
      <c r="A13" s="19">
        <v>5</v>
      </c>
      <c r="B13" s="20" t="s">
        <v>36</v>
      </c>
      <c r="C13" s="20" t="s">
        <v>37</v>
      </c>
      <c r="D13" s="20" t="s">
        <v>38</v>
      </c>
      <c r="E13" s="20" t="s">
        <v>64</v>
      </c>
      <c r="F13" s="20" t="s">
        <v>65</v>
      </c>
      <c r="G13" s="20" t="s">
        <v>51</v>
      </c>
      <c r="H13" s="20" t="s">
        <v>42</v>
      </c>
      <c r="I13" s="20" t="s">
        <v>66</v>
      </c>
      <c r="J13" s="27">
        <v>45413</v>
      </c>
      <c r="K13" s="27">
        <v>45627</v>
      </c>
      <c r="L13" s="20" t="s">
        <v>44</v>
      </c>
      <c r="M13" s="20" t="s">
        <v>67</v>
      </c>
      <c r="N13" s="20">
        <v>0.73</v>
      </c>
      <c r="O13" s="20">
        <v>0.73</v>
      </c>
      <c r="P13" s="20">
        <v>0</v>
      </c>
      <c r="Q13" s="20">
        <v>1</v>
      </c>
      <c r="R13" s="20">
        <v>1</v>
      </c>
      <c r="S13" s="20">
        <v>4</v>
      </c>
      <c r="T13" s="20">
        <v>1</v>
      </c>
      <c r="U13" s="20">
        <v>1</v>
      </c>
      <c r="V13" s="20">
        <v>1</v>
      </c>
      <c r="W13" s="20" t="s">
        <v>58</v>
      </c>
      <c r="X13" s="20" t="s">
        <v>47</v>
      </c>
      <c r="Y13" s="20" t="s">
        <v>48</v>
      </c>
      <c r="Z13" s="20">
        <v>13873913315</v>
      </c>
    </row>
    <row r="14" s="5" customFormat="1" ht="52" customHeight="1" spans="1:26">
      <c r="A14" s="19">
        <v>6</v>
      </c>
      <c r="B14" s="20" t="s">
        <v>36</v>
      </c>
      <c r="C14" s="20" t="s">
        <v>37</v>
      </c>
      <c r="D14" s="20" t="s">
        <v>38</v>
      </c>
      <c r="E14" s="20" t="s">
        <v>68</v>
      </c>
      <c r="F14" s="20" t="s">
        <v>69</v>
      </c>
      <c r="G14" s="20" t="s">
        <v>51</v>
      </c>
      <c r="H14" s="20" t="s">
        <v>42</v>
      </c>
      <c r="I14" s="20" t="s">
        <v>70</v>
      </c>
      <c r="J14" s="27">
        <v>45413</v>
      </c>
      <c r="K14" s="27">
        <v>45627</v>
      </c>
      <c r="L14" s="20" t="s">
        <v>44</v>
      </c>
      <c r="M14" s="20" t="s">
        <v>71</v>
      </c>
      <c r="N14" s="20">
        <v>0.5596</v>
      </c>
      <c r="O14" s="20">
        <v>0.5596</v>
      </c>
      <c r="P14" s="20">
        <v>0</v>
      </c>
      <c r="Q14" s="20">
        <v>1</v>
      </c>
      <c r="R14" s="20">
        <v>1</v>
      </c>
      <c r="S14" s="20">
        <v>3</v>
      </c>
      <c r="T14" s="20">
        <v>1</v>
      </c>
      <c r="U14" s="20">
        <v>1</v>
      </c>
      <c r="V14" s="20">
        <v>1</v>
      </c>
      <c r="W14" s="20" t="s">
        <v>58</v>
      </c>
      <c r="X14" s="20" t="s">
        <v>47</v>
      </c>
      <c r="Y14" s="20" t="s">
        <v>48</v>
      </c>
      <c r="Z14" s="20">
        <v>13873913315</v>
      </c>
    </row>
    <row r="15" s="4" customFormat="1" ht="52" customHeight="1" spans="1:26">
      <c r="A15" s="19">
        <v>7</v>
      </c>
      <c r="B15" s="20" t="s">
        <v>36</v>
      </c>
      <c r="C15" s="20" t="s">
        <v>37</v>
      </c>
      <c r="D15" s="20" t="s">
        <v>38</v>
      </c>
      <c r="E15" s="20" t="s">
        <v>39</v>
      </c>
      <c r="F15" s="20" t="s">
        <v>72</v>
      </c>
      <c r="G15" s="20" t="s">
        <v>51</v>
      </c>
      <c r="H15" s="20" t="s">
        <v>42</v>
      </c>
      <c r="I15" s="20" t="s">
        <v>73</v>
      </c>
      <c r="J15" s="27">
        <v>45413</v>
      </c>
      <c r="K15" s="27">
        <v>45627</v>
      </c>
      <c r="L15" s="20" t="s">
        <v>44</v>
      </c>
      <c r="M15" s="20" t="s">
        <v>74</v>
      </c>
      <c r="N15" s="20">
        <v>4.1509</v>
      </c>
      <c r="O15" s="20">
        <v>4.1509</v>
      </c>
      <c r="P15" s="20">
        <v>0</v>
      </c>
      <c r="Q15" s="20">
        <v>1</v>
      </c>
      <c r="R15" s="20">
        <v>5</v>
      </c>
      <c r="S15" s="20">
        <v>22</v>
      </c>
      <c r="T15" s="20">
        <v>1</v>
      </c>
      <c r="U15" s="20">
        <v>2</v>
      </c>
      <c r="V15" s="20">
        <v>6</v>
      </c>
      <c r="W15" s="20" t="s">
        <v>75</v>
      </c>
      <c r="X15" s="20" t="s">
        <v>47</v>
      </c>
      <c r="Y15" s="20" t="s">
        <v>48</v>
      </c>
      <c r="Z15" s="20">
        <v>13873913315</v>
      </c>
    </row>
    <row r="16" s="6" customFormat="1" ht="52" customHeight="1" spans="1:26">
      <c r="A16" s="19">
        <v>8</v>
      </c>
      <c r="B16" s="20" t="s">
        <v>36</v>
      </c>
      <c r="C16" s="20" t="s">
        <v>37</v>
      </c>
      <c r="D16" s="20" t="s">
        <v>38</v>
      </c>
      <c r="E16" s="20" t="s">
        <v>76</v>
      </c>
      <c r="F16" s="20" t="s">
        <v>77</v>
      </c>
      <c r="G16" s="20" t="s">
        <v>51</v>
      </c>
      <c r="H16" s="20" t="s">
        <v>42</v>
      </c>
      <c r="I16" s="20" t="s">
        <v>78</v>
      </c>
      <c r="J16" s="27">
        <v>45413</v>
      </c>
      <c r="K16" s="27">
        <v>45627</v>
      </c>
      <c r="L16" s="20" t="s">
        <v>44</v>
      </c>
      <c r="M16" s="20" t="s">
        <v>79</v>
      </c>
      <c r="N16" s="20">
        <v>4.8977</v>
      </c>
      <c r="O16" s="20">
        <v>4.8977</v>
      </c>
      <c r="P16" s="20">
        <v>0</v>
      </c>
      <c r="Q16" s="20">
        <v>1</v>
      </c>
      <c r="R16" s="20">
        <v>6</v>
      </c>
      <c r="S16" s="20">
        <v>26</v>
      </c>
      <c r="T16" s="20">
        <v>1</v>
      </c>
      <c r="U16" s="20">
        <v>2</v>
      </c>
      <c r="V16" s="20">
        <v>7</v>
      </c>
      <c r="W16" s="20" t="s">
        <v>80</v>
      </c>
      <c r="X16" s="20" t="s">
        <v>47</v>
      </c>
      <c r="Y16" s="20" t="s">
        <v>48</v>
      </c>
      <c r="Z16" s="20">
        <v>13873913315</v>
      </c>
    </row>
    <row r="17" s="6" customFormat="1" ht="52" customHeight="1" spans="1:26">
      <c r="A17" s="19">
        <v>9</v>
      </c>
      <c r="B17" s="20" t="s">
        <v>36</v>
      </c>
      <c r="C17" s="20" t="s">
        <v>37</v>
      </c>
      <c r="D17" s="20" t="s">
        <v>38</v>
      </c>
      <c r="E17" s="20" t="s">
        <v>49</v>
      </c>
      <c r="F17" s="20" t="s">
        <v>81</v>
      </c>
      <c r="G17" s="20" t="s">
        <v>51</v>
      </c>
      <c r="H17" s="20" t="s">
        <v>42</v>
      </c>
      <c r="I17" s="20" t="s">
        <v>82</v>
      </c>
      <c r="J17" s="27">
        <v>45413</v>
      </c>
      <c r="K17" s="27">
        <v>45627</v>
      </c>
      <c r="L17" s="20" t="s">
        <v>44</v>
      </c>
      <c r="M17" s="20" t="s">
        <v>83</v>
      </c>
      <c r="N17" s="20">
        <v>3.6175</v>
      </c>
      <c r="O17" s="20">
        <v>3.6175</v>
      </c>
      <c r="P17" s="20">
        <v>0</v>
      </c>
      <c r="Q17" s="20">
        <v>1</v>
      </c>
      <c r="R17" s="20">
        <v>4</v>
      </c>
      <c r="S17" s="20">
        <v>20</v>
      </c>
      <c r="T17" s="20">
        <v>1</v>
      </c>
      <c r="U17" s="20">
        <v>1</v>
      </c>
      <c r="V17" s="20">
        <v>5</v>
      </c>
      <c r="W17" s="20" t="s">
        <v>84</v>
      </c>
      <c r="X17" s="20" t="s">
        <v>47</v>
      </c>
      <c r="Y17" s="20" t="s">
        <v>48</v>
      </c>
      <c r="Z17" s="20">
        <v>13873913315</v>
      </c>
    </row>
    <row r="18" s="6" customFormat="1" ht="52" customHeight="1" spans="1:26">
      <c r="A18" s="19">
        <v>10</v>
      </c>
      <c r="B18" s="20" t="s">
        <v>36</v>
      </c>
      <c r="C18" s="20" t="s">
        <v>37</v>
      </c>
      <c r="D18" s="20" t="s">
        <v>38</v>
      </c>
      <c r="E18" s="20" t="s">
        <v>39</v>
      </c>
      <c r="F18" s="20" t="s">
        <v>85</v>
      </c>
      <c r="G18" s="20" t="s">
        <v>51</v>
      </c>
      <c r="H18" s="20" t="s">
        <v>42</v>
      </c>
      <c r="I18" s="20" t="s">
        <v>86</v>
      </c>
      <c r="J18" s="27">
        <v>45413</v>
      </c>
      <c r="K18" s="27">
        <v>45627</v>
      </c>
      <c r="L18" s="20" t="s">
        <v>44</v>
      </c>
      <c r="M18" s="20" t="s">
        <v>87</v>
      </c>
      <c r="N18" s="20">
        <v>5.8623</v>
      </c>
      <c r="O18" s="20">
        <v>5.8623</v>
      </c>
      <c r="P18" s="20">
        <v>0</v>
      </c>
      <c r="Q18" s="20">
        <v>1</v>
      </c>
      <c r="R18" s="20">
        <v>7</v>
      </c>
      <c r="S18" s="20">
        <v>32</v>
      </c>
      <c r="T18" s="20">
        <v>1</v>
      </c>
      <c r="U18" s="20">
        <v>2</v>
      </c>
      <c r="V18" s="20">
        <v>8</v>
      </c>
      <c r="W18" s="20" t="s">
        <v>88</v>
      </c>
      <c r="X18" s="20" t="s">
        <v>47</v>
      </c>
      <c r="Y18" s="20" t="s">
        <v>48</v>
      </c>
      <c r="Z18" s="20">
        <v>13873913315</v>
      </c>
    </row>
    <row r="19" s="7" customFormat="1" ht="52" customHeight="1" spans="1:26">
      <c r="A19" s="19">
        <v>11</v>
      </c>
      <c r="B19" s="20" t="s">
        <v>36</v>
      </c>
      <c r="C19" s="20" t="s">
        <v>37</v>
      </c>
      <c r="D19" s="20" t="s">
        <v>38</v>
      </c>
      <c r="E19" s="20" t="s">
        <v>89</v>
      </c>
      <c r="F19" s="20" t="s">
        <v>90</v>
      </c>
      <c r="G19" s="20" t="s">
        <v>51</v>
      </c>
      <c r="H19" s="20" t="s">
        <v>42</v>
      </c>
      <c r="I19" s="20" t="s">
        <v>91</v>
      </c>
      <c r="J19" s="27">
        <v>45413</v>
      </c>
      <c r="K19" s="27">
        <v>45627</v>
      </c>
      <c r="L19" s="20" t="s">
        <v>44</v>
      </c>
      <c r="M19" s="20" t="s">
        <v>92</v>
      </c>
      <c r="N19" s="20">
        <v>0.37</v>
      </c>
      <c r="O19" s="20">
        <v>0.37</v>
      </c>
      <c r="P19" s="20">
        <v>0</v>
      </c>
      <c r="Q19" s="20">
        <v>1</v>
      </c>
      <c r="R19" s="20">
        <v>1</v>
      </c>
      <c r="S19" s="20">
        <v>2</v>
      </c>
      <c r="T19" s="20">
        <v>1</v>
      </c>
      <c r="U19" s="20">
        <v>1</v>
      </c>
      <c r="V19" s="20">
        <v>1</v>
      </c>
      <c r="W19" s="20" t="s">
        <v>58</v>
      </c>
      <c r="X19" s="20" t="s">
        <v>47</v>
      </c>
      <c r="Y19" s="20" t="s">
        <v>48</v>
      </c>
      <c r="Z19" s="20">
        <v>13873913315</v>
      </c>
    </row>
    <row r="20" s="8" customFormat="1" ht="52" customHeight="1" spans="1:26">
      <c r="A20" s="19">
        <v>12</v>
      </c>
      <c r="B20" s="20" t="s">
        <v>36</v>
      </c>
      <c r="C20" s="20" t="s">
        <v>37</v>
      </c>
      <c r="D20" s="20" t="s">
        <v>38</v>
      </c>
      <c r="E20" s="20" t="s">
        <v>89</v>
      </c>
      <c r="F20" s="20" t="s">
        <v>90</v>
      </c>
      <c r="G20" s="20" t="s">
        <v>51</v>
      </c>
      <c r="H20" s="20" t="s">
        <v>42</v>
      </c>
      <c r="I20" s="20" t="s">
        <v>91</v>
      </c>
      <c r="J20" s="27">
        <v>45413</v>
      </c>
      <c r="K20" s="27">
        <v>45627</v>
      </c>
      <c r="L20" s="20" t="s">
        <v>44</v>
      </c>
      <c r="M20" s="20" t="s">
        <v>93</v>
      </c>
      <c r="N20" s="20">
        <v>0.6123</v>
      </c>
      <c r="O20" s="20">
        <v>0.6123</v>
      </c>
      <c r="P20" s="20">
        <v>0</v>
      </c>
      <c r="Q20" s="20">
        <v>1</v>
      </c>
      <c r="R20" s="20">
        <v>1</v>
      </c>
      <c r="S20" s="20">
        <v>3</v>
      </c>
      <c r="T20" s="20">
        <v>1</v>
      </c>
      <c r="U20" s="20">
        <v>1</v>
      </c>
      <c r="V20" s="20">
        <v>1</v>
      </c>
      <c r="W20" s="20" t="s">
        <v>94</v>
      </c>
      <c r="X20" s="20" t="s">
        <v>47</v>
      </c>
      <c r="Y20" s="20" t="s">
        <v>48</v>
      </c>
      <c r="Z20" s="20">
        <v>13873913315</v>
      </c>
    </row>
    <row r="21" s="7" customFormat="1" ht="52" customHeight="1" spans="1:26">
      <c r="A21" s="19">
        <v>13</v>
      </c>
      <c r="B21" s="20" t="s">
        <v>36</v>
      </c>
      <c r="C21" s="20" t="s">
        <v>37</v>
      </c>
      <c r="D21" s="20" t="s">
        <v>38</v>
      </c>
      <c r="E21" s="20" t="s">
        <v>95</v>
      </c>
      <c r="F21" s="20" t="s">
        <v>96</v>
      </c>
      <c r="G21" s="20" t="s">
        <v>51</v>
      </c>
      <c r="H21" s="20" t="s">
        <v>42</v>
      </c>
      <c r="I21" s="20" t="s">
        <v>97</v>
      </c>
      <c r="J21" s="27">
        <v>45413</v>
      </c>
      <c r="K21" s="27">
        <v>45627</v>
      </c>
      <c r="L21" s="20" t="s">
        <v>44</v>
      </c>
      <c r="M21" s="20" t="s">
        <v>98</v>
      </c>
      <c r="N21" s="20">
        <v>0.8823</v>
      </c>
      <c r="O21" s="20">
        <v>0.8823</v>
      </c>
      <c r="P21" s="20">
        <v>0</v>
      </c>
      <c r="Q21" s="20">
        <v>1</v>
      </c>
      <c r="R21" s="20">
        <v>1</v>
      </c>
      <c r="S21" s="20">
        <v>5</v>
      </c>
      <c r="T21" s="20">
        <v>1</v>
      </c>
      <c r="U21" s="20">
        <v>1</v>
      </c>
      <c r="V21" s="20">
        <v>2</v>
      </c>
      <c r="W21" s="20" t="s">
        <v>54</v>
      </c>
      <c r="X21" s="20" t="s">
        <v>47</v>
      </c>
      <c r="Y21" s="20" t="s">
        <v>48</v>
      </c>
      <c r="Z21" s="20">
        <v>13873913315</v>
      </c>
    </row>
    <row r="22" s="7" customFormat="1" ht="52" customHeight="1" spans="1:26">
      <c r="A22" s="19">
        <v>14</v>
      </c>
      <c r="B22" s="20" t="s">
        <v>36</v>
      </c>
      <c r="C22" s="20" t="s">
        <v>37</v>
      </c>
      <c r="D22" s="20" t="s">
        <v>38</v>
      </c>
      <c r="E22" s="20" t="s">
        <v>64</v>
      </c>
      <c r="F22" s="20" t="s">
        <v>99</v>
      </c>
      <c r="G22" s="20" t="s">
        <v>51</v>
      </c>
      <c r="H22" s="20" t="s">
        <v>42</v>
      </c>
      <c r="I22" s="20" t="s">
        <v>100</v>
      </c>
      <c r="J22" s="27">
        <v>45413</v>
      </c>
      <c r="K22" s="27">
        <v>45627</v>
      </c>
      <c r="L22" s="20"/>
      <c r="M22" s="20" t="s">
        <v>101</v>
      </c>
      <c r="N22" s="20">
        <v>1.1001</v>
      </c>
      <c r="O22" s="20">
        <v>1.1001</v>
      </c>
      <c r="P22" s="20">
        <v>0</v>
      </c>
      <c r="Q22" s="20">
        <v>1</v>
      </c>
      <c r="R22" s="20">
        <v>1</v>
      </c>
      <c r="S22" s="20">
        <v>6</v>
      </c>
      <c r="T22" s="20">
        <v>1</v>
      </c>
      <c r="U22" s="20">
        <v>1</v>
      </c>
      <c r="V22" s="20">
        <v>2</v>
      </c>
      <c r="W22" s="20" t="s">
        <v>54</v>
      </c>
      <c r="X22" s="20" t="s">
        <v>47</v>
      </c>
      <c r="Y22" s="20" t="s">
        <v>48</v>
      </c>
      <c r="Z22" s="20">
        <v>13873913315</v>
      </c>
    </row>
    <row r="23" s="7" customFormat="1" ht="52" customHeight="1" spans="1:26">
      <c r="A23" s="19">
        <v>15</v>
      </c>
      <c r="B23" s="20" t="s">
        <v>36</v>
      </c>
      <c r="C23" s="20" t="s">
        <v>37</v>
      </c>
      <c r="D23" s="20" t="s">
        <v>38</v>
      </c>
      <c r="E23" s="20" t="s">
        <v>76</v>
      </c>
      <c r="F23" s="20" t="s">
        <v>102</v>
      </c>
      <c r="G23" s="20" t="s">
        <v>51</v>
      </c>
      <c r="H23" s="20" t="s">
        <v>42</v>
      </c>
      <c r="I23" s="20" t="s">
        <v>103</v>
      </c>
      <c r="J23" s="27">
        <v>45413</v>
      </c>
      <c r="K23" s="27">
        <v>45627</v>
      </c>
      <c r="L23" s="20"/>
      <c r="M23" s="20" t="s">
        <v>104</v>
      </c>
      <c r="N23" s="20">
        <v>0.925</v>
      </c>
      <c r="O23" s="20">
        <v>0.925</v>
      </c>
      <c r="P23" s="20">
        <v>0</v>
      </c>
      <c r="Q23" s="20">
        <v>1</v>
      </c>
      <c r="R23" s="20">
        <v>1</v>
      </c>
      <c r="S23" s="20">
        <v>5</v>
      </c>
      <c r="T23" s="20">
        <v>1</v>
      </c>
      <c r="U23" s="20">
        <v>1</v>
      </c>
      <c r="V23" s="20">
        <v>1</v>
      </c>
      <c r="W23" s="20" t="s">
        <v>58</v>
      </c>
      <c r="X23" s="20" t="s">
        <v>47</v>
      </c>
      <c r="Y23" s="20" t="s">
        <v>48</v>
      </c>
      <c r="Z23" s="20">
        <v>13873913315</v>
      </c>
    </row>
    <row r="24" s="7" customFormat="1" ht="52" customHeight="1" spans="1:26">
      <c r="A24" s="19">
        <v>16</v>
      </c>
      <c r="B24" s="20" t="s">
        <v>36</v>
      </c>
      <c r="C24" s="20" t="s">
        <v>37</v>
      </c>
      <c r="D24" s="20" t="s">
        <v>38</v>
      </c>
      <c r="E24" s="20" t="s">
        <v>105</v>
      </c>
      <c r="F24" s="20" t="s">
        <v>106</v>
      </c>
      <c r="G24" s="20" t="s">
        <v>51</v>
      </c>
      <c r="H24" s="20" t="s">
        <v>42</v>
      </c>
      <c r="I24" s="20" t="s">
        <v>107</v>
      </c>
      <c r="J24" s="27">
        <v>45413</v>
      </c>
      <c r="K24" s="27">
        <v>45627</v>
      </c>
      <c r="L24" s="20"/>
      <c r="M24" s="20" t="s">
        <v>108</v>
      </c>
      <c r="N24" s="20">
        <v>0.4545</v>
      </c>
      <c r="O24" s="20">
        <v>0.4545</v>
      </c>
      <c r="P24" s="20">
        <v>0</v>
      </c>
      <c r="Q24" s="20">
        <v>1</v>
      </c>
      <c r="R24" s="20">
        <v>1</v>
      </c>
      <c r="S24" s="20">
        <v>2</v>
      </c>
      <c r="T24" s="20">
        <v>1</v>
      </c>
      <c r="U24" s="20">
        <v>1</v>
      </c>
      <c r="V24" s="20">
        <v>1</v>
      </c>
      <c r="W24" s="20" t="s">
        <v>58</v>
      </c>
      <c r="X24" s="20" t="s">
        <v>47</v>
      </c>
      <c r="Y24" s="20" t="s">
        <v>48</v>
      </c>
      <c r="Z24" s="20">
        <v>13873913315</v>
      </c>
    </row>
    <row r="25" s="7" customFormat="1" ht="52" customHeight="1" spans="1:26">
      <c r="A25" s="19">
        <v>17</v>
      </c>
      <c r="B25" s="20" t="s">
        <v>36</v>
      </c>
      <c r="C25" s="20" t="s">
        <v>37</v>
      </c>
      <c r="D25" s="20" t="s">
        <v>38</v>
      </c>
      <c r="E25" s="20" t="s">
        <v>64</v>
      </c>
      <c r="F25" s="20" t="s">
        <v>109</v>
      </c>
      <c r="G25" s="20" t="s">
        <v>51</v>
      </c>
      <c r="H25" s="20" t="s">
        <v>42</v>
      </c>
      <c r="I25" s="20" t="s">
        <v>110</v>
      </c>
      <c r="J25" s="27">
        <v>45413</v>
      </c>
      <c r="K25" s="27">
        <v>45627</v>
      </c>
      <c r="L25" s="20"/>
      <c r="M25" s="20" t="s">
        <v>111</v>
      </c>
      <c r="N25" s="20">
        <v>4.7263</v>
      </c>
      <c r="O25" s="20">
        <v>4.7263</v>
      </c>
      <c r="P25" s="20">
        <v>0</v>
      </c>
      <c r="Q25" s="20">
        <v>1</v>
      </c>
      <c r="R25" s="20">
        <v>6</v>
      </c>
      <c r="S25" s="20">
        <v>26</v>
      </c>
      <c r="T25" s="20">
        <v>1</v>
      </c>
      <c r="U25" s="20">
        <v>2</v>
      </c>
      <c r="V25" s="20">
        <v>7</v>
      </c>
      <c r="W25" s="20" t="s">
        <v>80</v>
      </c>
      <c r="X25" s="20" t="s">
        <v>47</v>
      </c>
      <c r="Y25" s="20" t="s">
        <v>48</v>
      </c>
      <c r="Z25" s="20">
        <v>13873913315</v>
      </c>
    </row>
    <row r="26" s="7" customFormat="1" ht="52" customHeight="1" spans="1:26">
      <c r="A26" s="19">
        <v>18</v>
      </c>
      <c r="B26" s="20" t="s">
        <v>36</v>
      </c>
      <c r="C26" s="20" t="s">
        <v>37</v>
      </c>
      <c r="D26" s="20" t="s">
        <v>38</v>
      </c>
      <c r="E26" s="20" t="s">
        <v>39</v>
      </c>
      <c r="F26" s="20" t="s">
        <v>112</v>
      </c>
      <c r="G26" s="20" t="s">
        <v>51</v>
      </c>
      <c r="H26" s="20" t="s">
        <v>42</v>
      </c>
      <c r="I26" s="20" t="s">
        <v>113</v>
      </c>
      <c r="J26" s="27">
        <v>45413</v>
      </c>
      <c r="K26" s="27">
        <v>45627</v>
      </c>
      <c r="L26" s="20"/>
      <c r="M26" s="20" t="s">
        <v>114</v>
      </c>
      <c r="N26" s="20">
        <v>0.6323</v>
      </c>
      <c r="O26" s="20">
        <v>0.6323</v>
      </c>
      <c r="P26" s="20">
        <v>0</v>
      </c>
      <c r="Q26" s="20">
        <v>1</v>
      </c>
      <c r="R26" s="20">
        <v>1</v>
      </c>
      <c r="S26" s="20">
        <v>3</v>
      </c>
      <c r="T26" s="20">
        <v>1</v>
      </c>
      <c r="U26" s="20">
        <v>1</v>
      </c>
      <c r="V26" s="20">
        <v>1</v>
      </c>
      <c r="W26" s="20" t="s">
        <v>58</v>
      </c>
      <c r="X26" s="20" t="s">
        <v>47</v>
      </c>
      <c r="Y26" s="20" t="s">
        <v>48</v>
      </c>
      <c r="Z26" s="20">
        <v>13873913315</v>
      </c>
    </row>
    <row r="27" s="7" customFormat="1" ht="52" customHeight="1" spans="1:26">
      <c r="A27" s="19">
        <v>19</v>
      </c>
      <c r="B27" s="20" t="s">
        <v>36</v>
      </c>
      <c r="C27" s="20" t="s">
        <v>37</v>
      </c>
      <c r="D27" s="20" t="s">
        <v>38</v>
      </c>
      <c r="E27" s="20" t="s">
        <v>39</v>
      </c>
      <c r="F27" s="20" t="s">
        <v>115</v>
      </c>
      <c r="G27" s="20" t="s">
        <v>51</v>
      </c>
      <c r="H27" s="20" t="s">
        <v>42</v>
      </c>
      <c r="I27" s="20" t="s">
        <v>116</v>
      </c>
      <c r="J27" s="27">
        <v>45413</v>
      </c>
      <c r="K27" s="27">
        <v>45627</v>
      </c>
      <c r="L27" s="20"/>
      <c r="M27" s="20" t="s">
        <v>117</v>
      </c>
      <c r="N27" s="20">
        <v>2.9575</v>
      </c>
      <c r="O27" s="20">
        <v>2.9575</v>
      </c>
      <c r="P27" s="20">
        <v>0</v>
      </c>
      <c r="Q27" s="20">
        <v>1</v>
      </c>
      <c r="R27" s="20">
        <v>4</v>
      </c>
      <c r="S27" s="20">
        <v>16</v>
      </c>
      <c r="T27" s="20">
        <v>1</v>
      </c>
      <c r="U27" s="20">
        <v>1</v>
      </c>
      <c r="V27" s="20">
        <v>4</v>
      </c>
      <c r="W27" s="20" t="s">
        <v>63</v>
      </c>
      <c r="X27" s="20" t="s">
        <v>47</v>
      </c>
      <c r="Y27" s="20" t="s">
        <v>48</v>
      </c>
      <c r="Z27" s="20">
        <v>13873913315</v>
      </c>
    </row>
    <row r="28" s="7" customFormat="1" ht="52" customHeight="1" spans="1:26">
      <c r="A28" s="19">
        <v>20</v>
      </c>
      <c r="B28" s="20" t="s">
        <v>36</v>
      </c>
      <c r="C28" s="20" t="s">
        <v>37</v>
      </c>
      <c r="D28" s="20" t="s">
        <v>38</v>
      </c>
      <c r="E28" s="20" t="s">
        <v>39</v>
      </c>
      <c r="F28" s="20" t="s">
        <v>115</v>
      </c>
      <c r="G28" s="20" t="s">
        <v>51</v>
      </c>
      <c r="H28" s="20" t="s">
        <v>42</v>
      </c>
      <c r="I28" s="20" t="s">
        <v>116</v>
      </c>
      <c r="J28" s="27">
        <v>45413</v>
      </c>
      <c r="K28" s="27">
        <v>45627</v>
      </c>
      <c r="L28" s="20"/>
      <c r="M28" s="20" t="s">
        <v>118</v>
      </c>
      <c r="N28" s="20">
        <v>2.3737</v>
      </c>
      <c r="O28" s="20">
        <v>2.3737</v>
      </c>
      <c r="P28" s="20">
        <v>0</v>
      </c>
      <c r="Q28" s="20">
        <v>1</v>
      </c>
      <c r="R28" s="20">
        <v>3</v>
      </c>
      <c r="S28" s="20">
        <v>13</v>
      </c>
      <c r="T28" s="20">
        <v>1</v>
      </c>
      <c r="U28" s="20">
        <v>1</v>
      </c>
      <c r="V28" s="20">
        <v>3</v>
      </c>
      <c r="W28" s="20" t="s">
        <v>119</v>
      </c>
      <c r="X28" s="20" t="s">
        <v>47</v>
      </c>
      <c r="Y28" s="20" t="s">
        <v>48</v>
      </c>
      <c r="Z28" s="20">
        <v>13873913315</v>
      </c>
    </row>
    <row r="29" s="7" customFormat="1" ht="52" customHeight="1" spans="1:26">
      <c r="A29" s="19">
        <v>21</v>
      </c>
      <c r="B29" s="20" t="s">
        <v>36</v>
      </c>
      <c r="C29" s="20" t="s">
        <v>37</v>
      </c>
      <c r="D29" s="20" t="s">
        <v>38</v>
      </c>
      <c r="E29" s="20" t="s">
        <v>76</v>
      </c>
      <c r="F29" s="20" t="s">
        <v>120</v>
      </c>
      <c r="G29" s="20" t="s">
        <v>51</v>
      </c>
      <c r="H29" s="20" t="s">
        <v>42</v>
      </c>
      <c r="I29" s="20" t="s">
        <v>121</v>
      </c>
      <c r="J29" s="27">
        <v>45413</v>
      </c>
      <c r="K29" s="27">
        <v>45627</v>
      </c>
      <c r="L29" s="20"/>
      <c r="M29" s="20" t="s">
        <v>122</v>
      </c>
      <c r="N29" s="20">
        <v>5.2354</v>
      </c>
      <c r="O29" s="20">
        <v>5.2354</v>
      </c>
      <c r="P29" s="20">
        <v>0</v>
      </c>
      <c r="Q29" s="20">
        <v>1</v>
      </c>
      <c r="R29" s="20">
        <v>6</v>
      </c>
      <c r="S29" s="20">
        <v>28</v>
      </c>
      <c r="T29" s="20">
        <v>1</v>
      </c>
      <c r="U29" s="20">
        <v>2</v>
      </c>
      <c r="V29" s="20">
        <v>7</v>
      </c>
      <c r="W29" s="20" t="s">
        <v>80</v>
      </c>
      <c r="X29" s="20" t="s">
        <v>47</v>
      </c>
      <c r="Y29" s="20" t="s">
        <v>48</v>
      </c>
      <c r="Z29" s="20">
        <v>13873913315</v>
      </c>
    </row>
    <row r="30" s="7" customFormat="1" ht="52" customHeight="1" spans="1:26">
      <c r="A30" s="19">
        <v>22</v>
      </c>
      <c r="B30" s="20" t="s">
        <v>36</v>
      </c>
      <c r="C30" s="20" t="s">
        <v>37</v>
      </c>
      <c r="D30" s="20" t="s">
        <v>38</v>
      </c>
      <c r="E30" s="20" t="s">
        <v>123</v>
      </c>
      <c r="F30" s="20" t="s">
        <v>124</v>
      </c>
      <c r="G30" s="20" t="s">
        <v>51</v>
      </c>
      <c r="H30" s="20" t="s">
        <v>42</v>
      </c>
      <c r="I30" s="20" t="s">
        <v>125</v>
      </c>
      <c r="J30" s="27">
        <v>45413</v>
      </c>
      <c r="K30" s="27">
        <v>45627</v>
      </c>
      <c r="L30" s="20"/>
      <c r="M30" s="20" t="s">
        <v>126</v>
      </c>
      <c r="N30" s="20">
        <v>0.2759</v>
      </c>
      <c r="O30" s="20">
        <v>0.2759</v>
      </c>
      <c r="P30" s="20">
        <v>0</v>
      </c>
      <c r="Q30" s="20">
        <v>1</v>
      </c>
      <c r="R30" s="20">
        <v>1</v>
      </c>
      <c r="S30" s="20">
        <v>1</v>
      </c>
      <c r="T30" s="20">
        <v>1</v>
      </c>
      <c r="U30" s="20">
        <v>1</v>
      </c>
      <c r="V30" s="20">
        <v>1</v>
      </c>
      <c r="W30" s="20" t="s">
        <v>58</v>
      </c>
      <c r="X30" s="20" t="s">
        <v>47</v>
      </c>
      <c r="Y30" s="20" t="s">
        <v>48</v>
      </c>
      <c r="Z30" s="20">
        <v>13873913315</v>
      </c>
    </row>
    <row r="31" s="7" customFormat="1" ht="52" customHeight="1" spans="1:26">
      <c r="A31" s="19">
        <v>23</v>
      </c>
      <c r="B31" s="20" t="s">
        <v>36</v>
      </c>
      <c r="C31" s="20" t="s">
        <v>37</v>
      </c>
      <c r="D31" s="20" t="s">
        <v>38</v>
      </c>
      <c r="E31" s="20" t="s">
        <v>64</v>
      </c>
      <c r="F31" s="20" t="s">
        <v>127</v>
      </c>
      <c r="G31" s="20" t="s">
        <v>51</v>
      </c>
      <c r="H31" s="20" t="s">
        <v>42</v>
      </c>
      <c r="I31" s="20" t="s">
        <v>128</v>
      </c>
      <c r="J31" s="27">
        <v>45413</v>
      </c>
      <c r="K31" s="27">
        <v>45627</v>
      </c>
      <c r="L31" s="20"/>
      <c r="M31" s="20" t="s">
        <v>129</v>
      </c>
      <c r="N31" s="20">
        <v>9.183</v>
      </c>
      <c r="O31" s="20">
        <v>9.183</v>
      </c>
      <c r="P31" s="20">
        <v>0</v>
      </c>
      <c r="Q31" s="20">
        <v>1</v>
      </c>
      <c r="R31" s="20">
        <v>11</v>
      </c>
      <c r="S31" s="20">
        <v>50</v>
      </c>
      <c r="T31" s="20">
        <v>1</v>
      </c>
      <c r="U31" s="20">
        <v>4</v>
      </c>
      <c r="V31" s="20">
        <v>13</v>
      </c>
      <c r="W31" s="20" t="s">
        <v>130</v>
      </c>
      <c r="X31" s="20" t="s">
        <v>47</v>
      </c>
      <c r="Y31" s="20" t="s">
        <v>48</v>
      </c>
      <c r="Z31" s="20">
        <v>13873913315</v>
      </c>
    </row>
    <row r="32" s="7" customFormat="1" ht="52" customHeight="1" spans="1:26">
      <c r="A32" s="19">
        <v>24</v>
      </c>
      <c r="B32" s="20" t="s">
        <v>36</v>
      </c>
      <c r="C32" s="20" t="s">
        <v>37</v>
      </c>
      <c r="D32" s="20" t="s">
        <v>38</v>
      </c>
      <c r="E32" s="20" t="s">
        <v>76</v>
      </c>
      <c r="F32" s="20" t="s">
        <v>131</v>
      </c>
      <c r="G32" s="20" t="s">
        <v>51</v>
      </c>
      <c r="H32" s="20" t="s">
        <v>42</v>
      </c>
      <c r="I32" s="20" t="s">
        <v>132</v>
      </c>
      <c r="J32" s="27">
        <v>45413</v>
      </c>
      <c r="K32" s="27">
        <v>45627</v>
      </c>
      <c r="L32" s="20"/>
      <c r="M32" s="20" t="s">
        <v>133</v>
      </c>
      <c r="N32" s="20">
        <v>0.365</v>
      </c>
      <c r="O32" s="20">
        <v>0.365</v>
      </c>
      <c r="P32" s="20">
        <v>0</v>
      </c>
      <c r="Q32" s="20">
        <v>1</v>
      </c>
      <c r="R32" s="20">
        <v>1</v>
      </c>
      <c r="S32" s="20">
        <v>2</v>
      </c>
      <c r="T32" s="20">
        <v>1</v>
      </c>
      <c r="U32" s="20">
        <v>1</v>
      </c>
      <c r="V32" s="20">
        <v>1</v>
      </c>
      <c r="W32" s="20" t="s">
        <v>58</v>
      </c>
      <c r="X32" s="20" t="s">
        <v>47</v>
      </c>
      <c r="Y32" s="20" t="s">
        <v>48</v>
      </c>
      <c r="Z32" s="20">
        <v>13873913315</v>
      </c>
    </row>
    <row r="33" s="7" customFormat="1" ht="52" customHeight="1" spans="1:26">
      <c r="A33" s="19">
        <v>25</v>
      </c>
      <c r="B33" s="20" t="s">
        <v>36</v>
      </c>
      <c r="C33" s="20" t="s">
        <v>37</v>
      </c>
      <c r="D33" s="20" t="s">
        <v>38</v>
      </c>
      <c r="E33" s="20" t="s">
        <v>39</v>
      </c>
      <c r="F33" s="20" t="s">
        <v>134</v>
      </c>
      <c r="G33" s="20" t="s">
        <v>51</v>
      </c>
      <c r="H33" s="20" t="s">
        <v>42</v>
      </c>
      <c r="I33" s="20" t="s">
        <v>135</v>
      </c>
      <c r="J33" s="27">
        <v>45413</v>
      </c>
      <c r="K33" s="27">
        <v>45627</v>
      </c>
      <c r="L33" s="20"/>
      <c r="M33" s="20" t="s">
        <v>136</v>
      </c>
      <c r="N33" s="20">
        <v>0.3771</v>
      </c>
      <c r="O33" s="20">
        <v>0.3771</v>
      </c>
      <c r="P33" s="20">
        <v>0</v>
      </c>
      <c r="Q33" s="20">
        <v>1</v>
      </c>
      <c r="R33" s="20">
        <v>1</v>
      </c>
      <c r="S33" s="20">
        <v>2</v>
      </c>
      <c r="T33" s="20">
        <v>1</v>
      </c>
      <c r="U33" s="20">
        <v>1</v>
      </c>
      <c r="V33" s="20">
        <v>1</v>
      </c>
      <c r="W33" s="20" t="s">
        <v>58</v>
      </c>
      <c r="X33" s="20" t="s">
        <v>47</v>
      </c>
      <c r="Y33" s="20" t="s">
        <v>48</v>
      </c>
      <c r="Z33" s="20">
        <v>13873913315</v>
      </c>
    </row>
    <row r="34" s="7" customFormat="1" ht="52" customHeight="1" spans="1:26">
      <c r="A34" s="19">
        <v>26</v>
      </c>
      <c r="B34" s="20" t="s">
        <v>36</v>
      </c>
      <c r="C34" s="20" t="s">
        <v>37</v>
      </c>
      <c r="D34" s="20" t="s">
        <v>38</v>
      </c>
      <c r="E34" s="20" t="s">
        <v>49</v>
      </c>
      <c r="F34" s="20" t="s">
        <v>137</v>
      </c>
      <c r="G34" s="20" t="s">
        <v>51</v>
      </c>
      <c r="H34" s="20" t="s">
        <v>42</v>
      </c>
      <c r="I34" s="20" t="s">
        <v>138</v>
      </c>
      <c r="J34" s="27">
        <v>45413</v>
      </c>
      <c r="K34" s="27">
        <v>45627</v>
      </c>
      <c r="L34" s="20"/>
      <c r="M34" s="20" t="s">
        <v>139</v>
      </c>
      <c r="N34" s="20">
        <v>4.0769</v>
      </c>
      <c r="O34" s="20">
        <v>4.0769</v>
      </c>
      <c r="P34" s="20">
        <v>0</v>
      </c>
      <c r="Q34" s="20">
        <v>1</v>
      </c>
      <c r="R34" s="20">
        <v>5</v>
      </c>
      <c r="S34" s="20">
        <v>22</v>
      </c>
      <c r="T34" s="20">
        <v>1</v>
      </c>
      <c r="U34" s="20">
        <v>2</v>
      </c>
      <c r="V34" s="20">
        <v>7</v>
      </c>
      <c r="W34" s="20" t="s">
        <v>80</v>
      </c>
      <c r="X34" s="20" t="s">
        <v>47</v>
      </c>
      <c r="Y34" s="20" t="s">
        <v>48</v>
      </c>
      <c r="Z34" s="20">
        <v>13873913315</v>
      </c>
    </row>
    <row r="35" s="7" customFormat="1" ht="52" customHeight="1" spans="1:26">
      <c r="A35" s="19">
        <v>27</v>
      </c>
      <c r="B35" s="20" t="s">
        <v>36</v>
      </c>
      <c r="C35" s="20" t="s">
        <v>37</v>
      </c>
      <c r="D35" s="20" t="s">
        <v>38</v>
      </c>
      <c r="E35" s="20" t="s">
        <v>49</v>
      </c>
      <c r="F35" s="20" t="s">
        <v>140</v>
      </c>
      <c r="G35" s="20" t="s">
        <v>51</v>
      </c>
      <c r="H35" s="20" t="s">
        <v>42</v>
      </c>
      <c r="I35" s="20" t="s">
        <v>141</v>
      </c>
      <c r="J35" s="27">
        <v>45413</v>
      </c>
      <c r="K35" s="27">
        <v>45627</v>
      </c>
      <c r="L35" s="20"/>
      <c r="M35" s="20" t="s">
        <v>142</v>
      </c>
      <c r="N35" s="20">
        <v>0.5775</v>
      </c>
      <c r="O35" s="20">
        <v>0.5775</v>
      </c>
      <c r="P35" s="20">
        <v>0</v>
      </c>
      <c r="Q35" s="20">
        <v>1</v>
      </c>
      <c r="R35" s="20">
        <v>1</v>
      </c>
      <c r="S35" s="20">
        <v>3</v>
      </c>
      <c r="T35" s="20">
        <v>1</v>
      </c>
      <c r="U35" s="20">
        <v>1</v>
      </c>
      <c r="V35" s="20">
        <v>1</v>
      </c>
      <c r="W35" s="20" t="s">
        <v>58</v>
      </c>
      <c r="X35" s="20" t="s">
        <v>47</v>
      </c>
      <c r="Y35" s="20" t="s">
        <v>48</v>
      </c>
      <c r="Z35" s="20">
        <v>13873913315</v>
      </c>
    </row>
    <row r="36" s="7" customFormat="1" ht="52" customHeight="1" spans="1:26">
      <c r="A36" s="19">
        <v>28</v>
      </c>
      <c r="B36" s="20" t="s">
        <v>36</v>
      </c>
      <c r="C36" s="20" t="s">
        <v>37</v>
      </c>
      <c r="D36" s="20" t="s">
        <v>38</v>
      </c>
      <c r="E36" s="20" t="s">
        <v>39</v>
      </c>
      <c r="F36" s="20" t="s">
        <v>115</v>
      </c>
      <c r="G36" s="20" t="s">
        <v>51</v>
      </c>
      <c r="H36" s="20" t="s">
        <v>42</v>
      </c>
      <c r="I36" s="20" t="s">
        <v>116</v>
      </c>
      <c r="J36" s="27">
        <v>45413</v>
      </c>
      <c r="K36" s="27">
        <v>45627</v>
      </c>
      <c r="L36" s="20"/>
      <c r="M36" s="20" t="s">
        <v>143</v>
      </c>
      <c r="N36" s="20">
        <v>1.7029</v>
      </c>
      <c r="O36" s="20">
        <v>1.7029</v>
      </c>
      <c r="P36" s="20">
        <v>0</v>
      </c>
      <c r="Q36" s="20">
        <v>1</v>
      </c>
      <c r="R36" s="20">
        <v>2</v>
      </c>
      <c r="S36" s="20">
        <v>9</v>
      </c>
      <c r="T36" s="20">
        <v>1</v>
      </c>
      <c r="U36" s="20">
        <v>1</v>
      </c>
      <c r="V36" s="20">
        <v>2</v>
      </c>
      <c r="W36" s="20" t="s">
        <v>54</v>
      </c>
      <c r="X36" s="20" t="s">
        <v>47</v>
      </c>
      <c r="Y36" s="20" t="s">
        <v>48</v>
      </c>
      <c r="Z36" s="20">
        <v>13873913315</v>
      </c>
    </row>
    <row r="37" s="7" customFormat="1" ht="52" customHeight="1" spans="1:26">
      <c r="A37" s="19">
        <v>29</v>
      </c>
      <c r="B37" s="20" t="s">
        <v>36</v>
      </c>
      <c r="C37" s="20" t="s">
        <v>37</v>
      </c>
      <c r="D37" s="20" t="s">
        <v>38</v>
      </c>
      <c r="E37" s="20" t="s">
        <v>49</v>
      </c>
      <c r="F37" s="20" t="s">
        <v>144</v>
      </c>
      <c r="G37" s="20" t="s">
        <v>51</v>
      </c>
      <c r="H37" s="20" t="s">
        <v>42</v>
      </c>
      <c r="I37" s="20" t="s">
        <v>145</v>
      </c>
      <c r="J37" s="27">
        <v>45413</v>
      </c>
      <c r="K37" s="27">
        <v>45627</v>
      </c>
      <c r="L37" s="20"/>
      <c r="M37" s="20" t="s">
        <v>146</v>
      </c>
      <c r="N37" s="20">
        <v>0.3747</v>
      </c>
      <c r="O37" s="20">
        <v>0.3747</v>
      </c>
      <c r="P37" s="20">
        <v>0</v>
      </c>
      <c r="Q37" s="20">
        <v>1</v>
      </c>
      <c r="R37" s="20">
        <v>1</v>
      </c>
      <c r="S37" s="20">
        <v>2</v>
      </c>
      <c r="T37" s="20">
        <v>1</v>
      </c>
      <c r="U37" s="20">
        <v>1</v>
      </c>
      <c r="V37" s="20">
        <v>1</v>
      </c>
      <c r="W37" s="20" t="s">
        <v>58</v>
      </c>
      <c r="X37" s="20" t="s">
        <v>47</v>
      </c>
      <c r="Y37" s="20" t="s">
        <v>48</v>
      </c>
      <c r="Z37" s="20">
        <v>13873913315</v>
      </c>
    </row>
    <row r="38" s="7" customFormat="1" ht="52" customHeight="1" spans="1:26">
      <c r="A38" s="19">
        <v>30</v>
      </c>
      <c r="B38" s="20" t="s">
        <v>36</v>
      </c>
      <c r="C38" s="20" t="s">
        <v>37</v>
      </c>
      <c r="D38" s="20" t="s">
        <v>38</v>
      </c>
      <c r="E38" s="20" t="s">
        <v>123</v>
      </c>
      <c r="F38" s="20" t="s">
        <v>147</v>
      </c>
      <c r="G38" s="20" t="s">
        <v>51</v>
      </c>
      <c r="H38" s="20" t="s">
        <v>42</v>
      </c>
      <c r="I38" s="20" t="s">
        <v>148</v>
      </c>
      <c r="J38" s="27">
        <v>45413</v>
      </c>
      <c r="K38" s="27">
        <v>45627</v>
      </c>
      <c r="L38" s="20"/>
      <c r="M38" s="20" t="s">
        <v>149</v>
      </c>
      <c r="N38" s="20">
        <v>0.9125</v>
      </c>
      <c r="O38" s="20">
        <v>0.9125</v>
      </c>
      <c r="P38" s="20">
        <v>0</v>
      </c>
      <c r="Q38" s="20">
        <v>1</v>
      </c>
      <c r="R38" s="20">
        <v>1</v>
      </c>
      <c r="S38" s="20">
        <v>5</v>
      </c>
      <c r="T38" s="20">
        <v>1</v>
      </c>
      <c r="U38" s="20">
        <v>1</v>
      </c>
      <c r="V38" s="20">
        <v>1</v>
      </c>
      <c r="W38" s="20" t="s">
        <v>58</v>
      </c>
      <c r="X38" s="20" t="s">
        <v>47</v>
      </c>
      <c r="Y38" s="20" t="s">
        <v>48</v>
      </c>
      <c r="Z38" s="20">
        <v>13873913315</v>
      </c>
    </row>
    <row r="39" s="7" customFormat="1" ht="52" customHeight="1" spans="1:26">
      <c r="A39" s="19">
        <v>31</v>
      </c>
      <c r="B39" s="20" t="s">
        <v>36</v>
      </c>
      <c r="C39" s="20" t="s">
        <v>37</v>
      </c>
      <c r="D39" s="20" t="s">
        <v>38</v>
      </c>
      <c r="E39" s="20" t="s">
        <v>76</v>
      </c>
      <c r="F39" s="20" t="s">
        <v>77</v>
      </c>
      <c r="G39" s="20" t="s">
        <v>51</v>
      </c>
      <c r="H39" s="20" t="s">
        <v>42</v>
      </c>
      <c r="I39" s="20" t="s">
        <v>78</v>
      </c>
      <c r="J39" s="27">
        <v>45413</v>
      </c>
      <c r="K39" s="27">
        <v>45627</v>
      </c>
      <c r="L39" s="20"/>
      <c r="M39" s="20" t="s">
        <v>150</v>
      </c>
      <c r="N39" s="20">
        <v>0.4717</v>
      </c>
      <c r="O39" s="20">
        <v>0.4717</v>
      </c>
      <c r="P39" s="20">
        <v>0</v>
      </c>
      <c r="Q39" s="20">
        <v>1</v>
      </c>
      <c r="R39" s="20">
        <v>1</v>
      </c>
      <c r="S39" s="20">
        <v>3</v>
      </c>
      <c r="T39" s="20">
        <v>1</v>
      </c>
      <c r="U39" s="20">
        <v>1</v>
      </c>
      <c r="V39" s="20">
        <v>1</v>
      </c>
      <c r="W39" s="20" t="s">
        <v>151</v>
      </c>
      <c r="X39" s="20" t="s">
        <v>47</v>
      </c>
      <c r="Y39" s="20" t="s">
        <v>48</v>
      </c>
      <c r="Z39" s="20">
        <v>13873913315</v>
      </c>
    </row>
    <row r="40" s="7" customFormat="1" ht="52" customHeight="1" spans="1:26">
      <c r="A40" s="19">
        <v>32</v>
      </c>
      <c r="B40" s="20" t="s">
        <v>36</v>
      </c>
      <c r="C40" s="20" t="s">
        <v>37</v>
      </c>
      <c r="D40" s="20" t="s">
        <v>38</v>
      </c>
      <c r="E40" s="20" t="s">
        <v>152</v>
      </c>
      <c r="F40" s="20" t="s">
        <v>153</v>
      </c>
      <c r="G40" s="20" t="s">
        <v>51</v>
      </c>
      <c r="H40" s="20" t="s">
        <v>42</v>
      </c>
      <c r="I40" s="20" t="s">
        <v>154</v>
      </c>
      <c r="J40" s="27">
        <v>45413</v>
      </c>
      <c r="K40" s="27">
        <v>45627</v>
      </c>
      <c r="L40" s="20"/>
      <c r="M40" s="20" t="s">
        <v>155</v>
      </c>
      <c r="N40" s="20">
        <v>0.1875</v>
      </c>
      <c r="O40" s="20">
        <v>0.1875</v>
      </c>
      <c r="P40" s="20">
        <v>0</v>
      </c>
      <c r="Q40" s="20">
        <v>1</v>
      </c>
      <c r="R40" s="20">
        <v>1</v>
      </c>
      <c r="S40" s="20">
        <v>1</v>
      </c>
      <c r="T40" s="20">
        <v>1</v>
      </c>
      <c r="U40" s="20">
        <v>1</v>
      </c>
      <c r="V40" s="20">
        <v>1</v>
      </c>
      <c r="W40" s="20" t="s">
        <v>58</v>
      </c>
      <c r="X40" s="20" t="s">
        <v>47</v>
      </c>
      <c r="Y40" s="20" t="s">
        <v>48</v>
      </c>
      <c r="Z40" s="20">
        <v>13873913315</v>
      </c>
    </row>
    <row r="41" s="7" customFormat="1" ht="52" customHeight="1" spans="1:26">
      <c r="A41" s="19">
        <v>33</v>
      </c>
      <c r="B41" s="20" t="s">
        <v>36</v>
      </c>
      <c r="C41" s="20" t="s">
        <v>37</v>
      </c>
      <c r="D41" s="20" t="s">
        <v>38</v>
      </c>
      <c r="E41" s="20" t="s">
        <v>49</v>
      </c>
      <c r="F41" s="20" t="s">
        <v>156</v>
      </c>
      <c r="G41" s="20" t="s">
        <v>51</v>
      </c>
      <c r="H41" s="20" t="s">
        <v>42</v>
      </c>
      <c r="I41" s="20" t="s">
        <v>157</v>
      </c>
      <c r="J41" s="27">
        <v>45413</v>
      </c>
      <c r="K41" s="27">
        <v>45627</v>
      </c>
      <c r="L41" s="20"/>
      <c r="M41" s="20" t="s">
        <v>158</v>
      </c>
      <c r="N41" s="20">
        <v>1.9579</v>
      </c>
      <c r="O41" s="20">
        <v>1.9579</v>
      </c>
      <c r="P41" s="20">
        <v>0</v>
      </c>
      <c r="Q41" s="20">
        <v>1</v>
      </c>
      <c r="R41" s="20">
        <v>2</v>
      </c>
      <c r="S41" s="20">
        <v>11</v>
      </c>
      <c r="T41" s="20">
        <v>1</v>
      </c>
      <c r="U41" s="20">
        <v>1</v>
      </c>
      <c r="V41" s="20">
        <v>3</v>
      </c>
      <c r="W41" s="20" t="s">
        <v>119</v>
      </c>
      <c r="X41" s="20" t="s">
        <v>47</v>
      </c>
      <c r="Y41" s="20" t="s">
        <v>48</v>
      </c>
      <c r="Z41" s="20">
        <v>13873913315</v>
      </c>
    </row>
    <row r="42" s="7" customFormat="1" ht="52" customHeight="1" spans="1:26">
      <c r="A42" s="19">
        <v>34</v>
      </c>
      <c r="B42" s="20" t="s">
        <v>36</v>
      </c>
      <c r="C42" s="20" t="s">
        <v>37</v>
      </c>
      <c r="D42" s="20" t="s">
        <v>38</v>
      </c>
      <c r="E42" s="20" t="s">
        <v>159</v>
      </c>
      <c r="F42" s="20" t="s">
        <v>124</v>
      </c>
      <c r="G42" s="20" t="s">
        <v>51</v>
      </c>
      <c r="H42" s="20" t="s">
        <v>42</v>
      </c>
      <c r="I42" s="20" t="s">
        <v>160</v>
      </c>
      <c r="J42" s="27">
        <v>45413</v>
      </c>
      <c r="K42" s="27">
        <v>45627</v>
      </c>
      <c r="L42" s="20"/>
      <c r="M42" s="20" t="s">
        <v>161</v>
      </c>
      <c r="N42" s="20">
        <v>9.4391</v>
      </c>
      <c r="O42" s="20">
        <v>9.4391</v>
      </c>
      <c r="P42" s="20">
        <v>0</v>
      </c>
      <c r="Q42" s="20">
        <v>1</v>
      </c>
      <c r="R42" s="20">
        <v>11</v>
      </c>
      <c r="S42" s="20">
        <v>51</v>
      </c>
      <c r="T42" s="20">
        <v>1</v>
      </c>
      <c r="U42" s="20">
        <v>4</v>
      </c>
      <c r="V42" s="20">
        <v>13</v>
      </c>
      <c r="W42" s="20" t="s">
        <v>130</v>
      </c>
      <c r="X42" s="20" t="s">
        <v>47</v>
      </c>
      <c r="Y42" s="20" t="s">
        <v>48</v>
      </c>
      <c r="Z42" s="20">
        <v>13873913315</v>
      </c>
    </row>
    <row r="43" s="7" customFormat="1" ht="52" customHeight="1" spans="1:26">
      <c r="A43" s="19">
        <v>35</v>
      </c>
      <c r="B43" s="20" t="s">
        <v>36</v>
      </c>
      <c r="C43" s="20" t="s">
        <v>37</v>
      </c>
      <c r="D43" s="20" t="s">
        <v>38</v>
      </c>
      <c r="E43" s="20" t="s">
        <v>49</v>
      </c>
      <c r="F43" s="20" t="s">
        <v>137</v>
      </c>
      <c r="G43" s="20" t="s">
        <v>51</v>
      </c>
      <c r="H43" s="20" t="s">
        <v>42</v>
      </c>
      <c r="I43" s="20" t="s">
        <v>138</v>
      </c>
      <c r="J43" s="27">
        <v>45413</v>
      </c>
      <c r="K43" s="27">
        <v>45627</v>
      </c>
      <c r="L43" s="20"/>
      <c r="M43" s="20" t="s">
        <v>162</v>
      </c>
      <c r="N43" s="20">
        <v>1.9263</v>
      </c>
      <c r="O43" s="20">
        <v>1.9263</v>
      </c>
      <c r="P43" s="20">
        <v>0</v>
      </c>
      <c r="Q43" s="20">
        <v>1</v>
      </c>
      <c r="R43" s="20">
        <v>2</v>
      </c>
      <c r="S43" s="20">
        <v>10</v>
      </c>
      <c r="T43" s="20">
        <v>1</v>
      </c>
      <c r="U43" s="20">
        <v>1</v>
      </c>
      <c r="V43" s="20">
        <v>3</v>
      </c>
      <c r="W43" s="20" t="s">
        <v>119</v>
      </c>
      <c r="X43" s="20" t="s">
        <v>47</v>
      </c>
      <c r="Y43" s="20" t="s">
        <v>48</v>
      </c>
      <c r="Z43" s="20">
        <v>13873913315</v>
      </c>
    </row>
    <row r="44" s="7" customFormat="1" ht="52" customHeight="1" spans="1:26">
      <c r="A44" s="19">
        <v>36</v>
      </c>
      <c r="B44" s="20" t="s">
        <v>36</v>
      </c>
      <c r="C44" s="20" t="s">
        <v>37</v>
      </c>
      <c r="D44" s="20" t="s">
        <v>38</v>
      </c>
      <c r="E44" s="20" t="s">
        <v>39</v>
      </c>
      <c r="F44" s="20" t="s">
        <v>163</v>
      </c>
      <c r="G44" s="20" t="s">
        <v>51</v>
      </c>
      <c r="H44" s="20" t="s">
        <v>42</v>
      </c>
      <c r="I44" s="20" t="s">
        <v>164</v>
      </c>
      <c r="J44" s="27">
        <v>45413</v>
      </c>
      <c r="K44" s="27">
        <v>45627</v>
      </c>
      <c r="L44" s="20"/>
      <c r="M44" s="20" t="s">
        <v>165</v>
      </c>
      <c r="N44" s="20">
        <v>0.8143</v>
      </c>
      <c r="O44" s="20">
        <v>0.8143</v>
      </c>
      <c r="P44" s="20">
        <v>0</v>
      </c>
      <c r="Q44" s="20">
        <v>1</v>
      </c>
      <c r="R44" s="20">
        <v>1</v>
      </c>
      <c r="S44" s="20">
        <v>4</v>
      </c>
      <c r="T44" s="20">
        <v>1</v>
      </c>
      <c r="U44" s="20">
        <v>1</v>
      </c>
      <c r="V44" s="20">
        <v>1</v>
      </c>
      <c r="W44" s="20" t="s">
        <v>58</v>
      </c>
      <c r="X44" s="20" t="s">
        <v>47</v>
      </c>
      <c r="Y44" s="20" t="s">
        <v>48</v>
      </c>
      <c r="Z44" s="20">
        <v>13873913315</v>
      </c>
    </row>
    <row r="45" s="7" customFormat="1" ht="52" customHeight="1" spans="1:26">
      <c r="A45" s="19">
        <v>37</v>
      </c>
      <c r="B45" s="20" t="s">
        <v>36</v>
      </c>
      <c r="C45" s="20" t="s">
        <v>37</v>
      </c>
      <c r="D45" s="20" t="s">
        <v>38</v>
      </c>
      <c r="E45" s="20" t="s">
        <v>152</v>
      </c>
      <c r="F45" s="20" t="s">
        <v>166</v>
      </c>
      <c r="G45" s="20" t="s">
        <v>51</v>
      </c>
      <c r="H45" s="20" t="s">
        <v>42</v>
      </c>
      <c r="I45" s="20" t="s">
        <v>167</v>
      </c>
      <c r="J45" s="27">
        <v>45413</v>
      </c>
      <c r="K45" s="27">
        <v>45627</v>
      </c>
      <c r="L45" s="20"/>
      <c r="M45" s="20" t="s">
        <v>168</v>
      </c>
      <c r="N45" s="20">
        <v>4.0903</v>
      </c>
      <c r="O45" s="20">
        <v>4.0903</v>
      </c>
      <c r="P45" s="20">
        <v>0</v>
      </c>
      <c r="Q45" s="20">
        <v>1</v>
      </c>
      <c r="R45" s="20">
        <v>5</v>
      </c>
      <c r="S45" s="20">
        <v>22</v>
      </c>
      <c r="T45" s="20">
        <v>1</v>
      </c>
      <c r="U45" s="20">
        <v>2</v>
      </c>
      <c r="V45" s="20">
        <v>6</v>
      </c>
      <c r="W45" s="20" t="s">
        <v>75</v>
      </c>
      <c r="X45" s="20" t="s">
        <v>47</v>
      </c>
      <c r="Y45" s="20" t="s">
        <v>48</v>
      </c>
      <c r="Z45" s="20">
        <v>13873913315</v>
      </c>
    </row>
    <row r="46" s="7" customFormat="1" ht="52" customHeight="1" spans="1:26">
      <c r="A46" s="19">
        <v>38</v>
      </c>
      <c r="B46" s="20" t="s">
        <v>36</v>
      </c>
      <c r="C46" s="20" t="s">
        <v>37</v>
      </c>
      <c r="D46" s="20" t="s">
        <v>38</v>
      </c>
      <c r="E46" s="20" t="s">
        <v>49</v>
      </c>
      <c r="F46" s="20" t="s">
        <v>169</v>
      </c>
      <c r="G46" s="20" t="s">
        <v>51</v>
      </c>
      <c r="H46" s="20" t="s">
        <v>42</v>
      </c>
      <c r="I46" s="20" t="s">
        <v>170</v>
      </c>
      <c r="J46" s="27">
        <v>45413</v>
      </c>
      <c r="K46" s="27">
        <v>45627</v>
      </c>
      <c r="L46" s="20"/>
      <c r="M46" s="20" t="s">
        <v>171</v>
      </c>
      <c r="N46" s="20">
        <v>2.522</v>
      </c>
      <c r="O46" s="20">
        <v>2.522</v>
      </c>
      <c r="P46" s="20">
        <v>0</v>
      </c>
      <c r="Q46" s="20">
        <v>1</v>
      </c>
      <c r="R46" s="20">
        <v>3</v>
      </c>
      <c r="S46" s="20">
        <v>14</v>
      </c>
      <c r="T46" s="20">
        <v>1</v>
      </c>
      <c r="U46" s="20">
        <v>1</v>
      </c>
      <c r="V46" s="20">
        <v>4</v>
      </c>
      <c r="W46" s="20" t="s">
        <v>63</v>
      </c>
      <c r="X46" s="20" t="s">
        <v>47</v>
      </c>
      <c r="Y46" s="20" t="s">
        <v>48</v>
      </c>
      <c r="Z46" s="20">
        <v>13873913315</v>
      </c>
    </row>
    <row r="47" s="7" customFormat="1" ht="52" customHeight="1" spans="1:26">
      <c r="A47" s="19">
        <v>39</v>
      </c>
      <c r="B47" s="20" t="s">
        <v>36</v>
      </c>
      <c r="C47" s="20" t="s">
        <v>37</v>
      </c>
      <c r="D47" s="20" t="s">
        <v>38</v>
      </c>
      <c r="E47" s="20" t="s">
        <v>76</v>
      </c>
      <c r="F47" s="20" t="s">
        <v>77</v>
      </c>
      <c r="G47" s="20" t="s">
        <v>51</v>
      </c>
      <c r="H47" s="20" t="s">
        <v>42</v>
      </c>
      <c r="I47" s="20" t="s">
        <v>78</v>
      </c>
      <c r="J47" s="27">
        <v>45413</v>
      </c>
      <c r="K47" s="27">
        <v>45627</v>
      </c>
      <c r="L47" s="20"/>
      <c r="M47" s="20" t="s">
        <v>172</v>
      </c>
      <c r="N47" s="20">
        <v>4.1965</v>
      </c>
      <c r="O47" s="20">
        <v>4.1965</v>
      </c>
      <c r="P47" s="20">
        <v>0</v>
      </c>
      <c r="Q47" s="20">
        <v>1</v>
      </c>
      <c r="R47" s="20">
        <v>5</v>
      </c>
      <c r="S47" s="20">
        <v>23</v>
      </c>
      <c r="T47" s="20">
        <v>1</v>
      </c>
      <c r="U47" s="20">
        <v>2</v>
      </c>
      <c r="V47" s="20">
        <v>6</v>
      </c>
      <c r="W47" s="20" t="s">
        <v>173</v>
      </c>
      <c r="X47" s="20" t="s">
        <v>47</v>
      </c>
      <c r="Y47" s="20" t="s">
        <v>48</v>
      </c>
      <c r="Z47" s="20">
        <v>13873913315</v>
      </c>
    </row>
    <row r="48" s="7" customFormat="1" ht="52" customHeight="1" spans="1:26">
      <c r="A48" s="19">
        <v>40</v>
      </c>
      <c r="B48" s="20" t="s">
        <v>36</v>
      </c>
      <c r="C48" s="20" t="s">
        <v>37</v>
      </c>
      <c r="D48" s="20" t="s">
        <v>38</v>
      </c>
      <c r="E48" s="20" t="s">
        <v>95</v>
      </c>
      <c r="F48" s="20" t="s">
        <v>96</v>
      </c>
      <c r="G48" s="20" t="s">
        <v>51</v>
      </c>
      <c r="H48" s="20" t="s">
        <v>42</v>
      </c>
      <c r="I48" s="20" t="s">
        <v>97</v>
      </c>
      <c r="J48" s="27">
        <v>45413</v>
      </c>
      <c r="K48" s="27">
        <v>45627</v>
      </c>
      <c r="L48" s="20"/>
      <c r="M48" s="20" t="s">
        <v>174</v>
      </c>
      <c r="N48" s="20">
        <v>0.9157</v>
      </c>
      <c r="O48" s="20">
        <v>0.9157</v>
      </c>
      <c r="P48" s="20">
        <v>0</v>
      </c>
      <c r="Q48" s="20">
        <v>1</v>
      </c>
      <c r="R48" s="20">
        <v>1</v>
      </c>
      <c r="S48" s="20">
        <v>5</v>
      </c>
      <c r="T48" s="20">
        <v>1</v>
      </c>
      <c r="U48" s="20">
        <v>1</v>
      </c>
      <c r="V48" s="20">
        <v>1</v>
      </c>
      <c r="W48" s="20" t="s">
        <v>58</v>
      </c>
      <c r="X48" s="20" t="s">
        <v>47</v>
      </c>
      <c r="Y48" s="20" t="s">
        <v>48</v>
      </c>
      <c r="Z48" s="20">
        <v>13873913315</v>
      </c>
    </row>
    <row r="49" s="7" customFormat="1" ht="52" customHeight="1" spans="1:26">
      <c r="A49" s="19">
        <v>41</v>
      </c>
      <c r="B49" s="20" t="s">
        <v>36</v>
      </c>
      <c r="C49" s="20" t="s">
        <v>37</v>
      </c>
      <c r="D49" s="20" t="s">
        <v>38</v>
      </c>
      <c r="E49" s="20" t="s">
        <v>49</v>
      </c>
      <c r="F49" s="20" t="s">
        <v>175</v>
      </c>
      <c r="G49" s="20" t="s">
        <v>51</v>
      </c>
      <c r="H49" s="20" t="s">
        <v>42</v>
      </c>
      <c r="I49" s="20" t="s">
        <v>176</v>
      </c>
      <c r="J49" s="27">
        <v>45413</v>
      </c>
      <c r="K49" s="27">
        <v>45627</v>
      </c>
      <c r="L49" s="20"/>
      <c r="M49" s="20" t="s">
        <v>177</v>
      </c>
      <c r="N49" s="20">
        <v>0.4866</v>
      </c>
      <c r="O49" s="20">
        <v>0.4866</v>
      </c>
      <c r="P49" s="20">
        <v>0</v>
      </c>
      <c r="Q49" s="20">
        <v>1</v>
      </c>
      <c r="R49" s="20">
        <v>1</v>
      </c>
      <c r="S49" s="20">
        <v>3</v>
      </c>
      <c r="T49" s="20">
        <v>1</v>
      </c>
      <c r="U49" s="20">
        <v>1</v>
      </c>
      <c r="V49" s="20">
        <v>1</v>
      </c>
      <c r="W49" s="20" t="s">
        <v>58</v>
      </c>
      <c r="X49" s="20" t="s">
        <v>47</v>
      </c>
      <c r="Y49" s="20" t="s">
        <v>48</v>
      </c>
      <c r="Z49" s="20">
        <v>13873913315</v>
      </c>
    </row>
    <row r="50" s="7" customFormat="1" ht="52" customHeight="1" spans="1:26">
      <c r="A50" s="19">
        <v>42</v>
      </c>
      <c r="B50" s="20" t="s">
        <v>36</v>
      </c>
      <c r="C50" s="20" t="s">
        <v>37</v>
      </c>
      <c r="D50" s="20" t="s">
        <v>38</v>
      </c>
      <c r="E50" s="20" t="s">
        <v>76</v>
      </c>
      <c r="F50" s="20" t="s">
        <v>178</v>
      </c>
      <c r="G50" s="20" t="s">
        <v>51</v>
      </c>
      <c r="H50" s="20" t="s">
        <v>42</v>
      </c>
      <c r="I50" s="20" t="s">
        <v>179</v>
      </c>
      <c r="J50" s="27">
        <v>45413</v>
      </c>
      <c r="K50" s="27">
        <v>45627</v>
      </c>
      <c r="L50" s="20"/>
      <c r="M50" s="20" t="s">
        <v>180</v>
      </c>
      <c r="N50" s="20">
        <v>0.7095</v>
      </c>
      <c r="O50" s="20">
        <v>0.7095</v>
      </c>
      <c r="P50" s="20">
        <v>0</v>
      </c>
      <c r="Q50" s="20">
        <v>1</v>
      </c>
      <c r="R50" s="20">
        <v>1</v>
      </c>
      <c r="S50" s="20">
        <v>4</v>
      </c>
      <c r="T50" s="20">
        <v>1</v>
      </c>
      <c r="U50" s="20">
        <v>1</v>
      </c>
      <c r="V50" s="20">
        <v>1</v>
      </c>
      <c r="W50" s="20" t="s">
        <v>58</v>
      </c>
      <c r="X50" s="20" t="s">
        <v>47</v>
      </c>
      <c r="Y50" s="20" t="s">
        <v>48</v>
      </c>
      <c r="Z50" s="20">
        <v>13873913315</v>
      </c>
    </row>
    <row r="51" s="7" customFormat="1" ht="52" customHeight="1" spans="1:26">
      <c r="A51" s="19">
        <v>43</v>
      </c>
      <c r="B51" s="20" t="s">
        <v>36</v>
      </c>
      <c r="C51" s="20" t="s">
        <v>37</v>
      </c>
      <c r="D51" s="20" t="s">
        <v>38</v>
      </c>
      <c r="E51" s="20" t="s">
        <v>64</v>
      </c>
      <c r="F51" s="20" t="s">
        <v>127</v>
      </c>
      <c r="G51" s="20" t="s">
        <v>51</v>
      </c>
      <c r="H51" s="20" t="s">
        <v>42</v>
      </c>
      <c r="I51" s="20" t="s">
        <v>128</v>
      </c>
      <c r="J51" s="27">
        <v>45413</v>
      </c>
      <c r="K51" s="27">
        <v>45627</v>
      </c>
      <c r="L51" s="20"/>
      <c r="M51" s="20" t="s">
        <v>181</v>
      </c>
      <c r="N51" s="20">
        <v>2.6565</v>
      </c>
      <c r="O51" s="20">
        <v>2.6565</v>
      </c>
      <c r="P51" s="20">
        <v>0</v>
      </c>
      <c r="Q51" s="20">
        <v>1</v>
      </c>
      <c r="R51" s="20">
        <v>3</v>
      </c>
      <c r="S51" s="20">
        <v>14</v>
      </c>
      <c r="T51" s="20">
        <v>1</v>
      </c>
      <c r="U51" s="20">
        <v>1</v>
      </c>
      <c r="V51" s="20">
        <v>4</v>
      </c>
      <c r="W51" s="20" t="s">
        <v>63</v>
      </c>
      <c r="X51" s="20" t="s">
        <v>47</v>
      </c>
      <c r="Y51" s="20" t="s">
        <v>48</v>
      </c>
      <c r="Z51" s="20">
        <v>13873913315</v>
      </c>
    </row>
    <row r="52" s="7" customFormat="1" ht="52" customHeight="1" spans="1:26">
      <c r="A52" s="19">
        <v>44</v>
      </c>
      <c r="B52" s="20" t="s">
        <v>36</v>
      </c>
      <c r="C52" s="20" t="s">
        <v>37</v>
      </c>
      <c r="D52" s="20" t="s">
        <v>38</v>
      </c>
      <c r="E52" s="20" t="s">
        <v>64</v>
      </c>
      <c r="F52" s="20" t="s">
        <v>182</v>
      </c>
      <c r="G52" s="20" t="s">
        <v>51</v>
      </c>
      <c r="H52" s="20" t="s">
        <v>42</v>
      </c>
      <c r="I52" s="20" t="s">
        <v>183</v>
      </c>
      <c r="J52" s="27">
        <v>45413</v>
      </c>
      <c r="K52" s="27">
        <v>45627</v>
      </c>
      <c r="L52" s="20"/>
      <c r="M52" s="20" t="s">
        <v>184</v>
      </c>
      <c r="N52" s="20">
        <v>4.2555</v>
      </c>
      <c r="O52" s="20">
        <v>4.2555</v>
      </c>
      <c r="P52" s="20">
        <v>0</v>
      </c>
      <c r="Q52" s="20">
        <v>1</v>
      </c>
      <c r="R52" s="20">
        <v>5</v>
      </c>
      <c r="S52" s="20">
        <v>23</v>
      </c>
      <c r="T52" s="20">
        <v>1</v>
      </c>
      <c r="U52" s="20">
        <v>2</v>
      </c>
      <c r="V52" s="20">
        <v>6</v>
      </c>
      <c r="W52" s="20" t="s">
        <v>75</v>
      </c>
      <c r="X52" s="20" t="s">
        <v>47</v>
      </c>
      <c r="Y52" s="20" t="s">
        <v>48</v>
      </c>
      <c r="Z52" s="20">
        <v>13873913315</v>
      </c>
    </row>
    <row r="53" s="7" customFormat="1" ht="52" customHeight="1" spans="1:26">
      <c r="A53" s="19">
        <v>45</v>
      </c>
      <c r="B53" s="20" t="s">
        <v>36</v>
      </c>
      <c r="C53" s="20" t="s">
        <v>37</v>
      </c>
      <c r="D53" s="20" t="s">
        <v>38</v>
      </c>
      <c r="E53" s="20" t="s">
        <v>64</v>
      </c>
      <c r="F53" s="20" t="s">
        <v>99</v>
      </c>
      <c r="G53" s="20" t="s">
        <v>51</v>
      </c>
      <c r="H53" s="20" t="s">
        <v>42</v>
      </c>
      <c r="I53" s="20" t="s">
        <v>100</v>
      </c>
      <c r="J53" s="27">
        <v>45413</v>
      </c>
      <c r="K53" s="27">
        <v>45627</v>
      </c>
      <c r="L53" s="20"/>
      <c r="M53" s="20" t="s">
        <v>185</v>
      </c>
      <c r="N53" s="20">
        <v>1.0365</v>
      </c>
      <c r="O53" s="20">
        <v>1.0365</v>
      </c>
      <c r="P53" s="20">
        <v>0</v>
      </c>
      <c r="Q53" s="20">
        <v>1</v>
      </c>
      <c r="R53" s="20">
        <v>1</v>
      </c>
      <c r="S53" s="20">
        <v>6</v>
      </c>
      <c r="T53" s="20">
        <v>1</v>
      </c>
      <c r="U53" s="20">
        <v>1</v>
      </c>
      <c r="V53" s="20">
        <v>1</v>
      </c>
      <c r="W53" s="20" t="s">
        <v>58</v>
      </c>
      <c r="X53" s="20" t="s">
        <v>47</v>
      </c>
      <c r="Y53" s="20" t="s">
        <v>48</v>
      </c>
      <c r="Z53" s="20">
        <v>13873913315</v>
      </c>
    </row>
    <row r="54" s="7" customFormat="1" ht="52" customHeight="1" spans="1:26">
      <c r="A54" s="19">
        <v>46</v>
      </c>
      <c r="B54" s="20" t="s">
        <v>36</v>
      </c>
      <c r="C54" s="20" t="s">
        <v>37</v>
      </c>
      <c r="D54" s="20" t="s">
        <v>38</v>
      </c>
      <c r="E54" s="20" t="s">
        <v>152</v>
      </c>
      <c r="F54" s="20" t="s">
        <v>186</v>
      </c>
      <c r="G54" s="20" t="s">
        <v>51</v>
      </c>
      <c r="H54" s="20" t="s">
        <v>42</v>
      </c>
      <c r="I54" s="20" t="s">
        <v>187</v>
      </c>
      <c r="J54" s="27">
        <v>45413</v>
      </c>
      <c r="K54" s="27">
        <v>45627</v>
      </c>
      <c r="L54" s="20"/>
      <c r="M54" s="20" t="s">
        <v>188</v>
      </c>
      <c r="N54" s="20">
        <v>2.4079</v>
      </c>
      <c r="O54" s="20">
        <v>2.4079</v>
      </c>
      <c r="P54" s="20">
        <v>0</v>
      </c>
      <c r="Q54" s="20">
        <v>1</v>
      </c>
      <c r="R54" s="20">
        <v>3</v>
      </c>
      <c r="S54" s="20">
        <v>13</v>
      </c>
      <c r="T54" s="20">
        <v>1</v>
      </c>
      <c r="U54" s="20">
        <v>1</v>
      </c>
      <c r="V54" s="20">
        <v>3</v>
      </c>
      <c r="W54" s="20" t="s">
        <v>119</v>
      </c>
      <c r="X54" s="20" t="s">
        <v>47</v>
      </c>
      <c r="Y54" s="20" t="s">
        <v>48</v>
      </c>
      <c r="Z54" s="20">
        <v>13873913315</v>
      </c>
    </row>
    <row r="55" s="7" customFormat="1" ht="52" customHeight="1" spans="1:26">
      <c r="A55" s="19">
        <v>47</v>
      </c>
      <c r="B55" s="20" t="s">
        <v>36</v>
      </c>
      <c r="C55" s="20" t="s">
        <v>37</v>
      </c>
      <c r="D55" s="20" t="s">
        <v>38</v>
      </c>
      <c r="E55" s="20" t="s">
        <v>189</v>
      </c>
      <c r="F55" s="20" t="s">
        <v>190</v>
      </c>
      <c r="G55" s="20" t="s">
        <v>51</v>
      </c>
      <c r="H55" s="20" t="s">
        <v>42</v>
      </c>
      <c r="I55" s="20" t="s">
        <v>191</v>
      </c>
      <c r="J55" s="27">
        <v>45413</v>
      </c>
      <c r="K55" s="27">
        <v>45627</v>
      </c>
      <c r="L55" s="20"/>
      <c r="M55" s="20" t="s">
        <v>192</v>
      </c>
      <c r="N55" s="20">
        <v>0.1747</v>
      </c>
      <c r="O55" s="20">
        <v>0.1747</v>
      </c>
      <c r="P55" s="20">
        <v>0</v>
      </c>
      <c r="Q55" s="20">
        <v>1</v>
      </c>
      <c r="R55" s="20">
        <v>1</v>
      </c>
      <c r="S55" s="20">
        <v>1</v>
      </c>
      <c r="T55" s="20">
        <v>1</v>
      </c>
      <c r="U55" s="20">
        <v>1</v>
      </c>
      <c r="V55" s="20">
        <v>1</v>
      </c>
      <c r="W55" s="20" t="s">
        <v>58</v>
      </c>
      <c r="X55" s="20" t="s">
        <v>47</v>
      </c>
      <c r="Y55" s="20" t="s">
        <v>48</v>
      </c>
      <c r="Z55" s="20">
        <v>13873913315</v>
      </c>
    </row>
    <row r="56" s="7" customFormat="1" ht="52" customHeight="1" spans="1:26">
      <c r="A56" s="19">
        <v>48</v>
      </c>
      <c r="B56" s="20" t="s">
        <v>36</v>
      </c>
      <c r="C56" s="20" t="s">
        <v>37</v>
      </c>
      <c r="D56" s="20" t="s">
        <v>38</v>
      </c>
      <c r="E56" s="20" t="s">
        <v>76</v>
      </c>
      <c r="F56" s="20" t="s">
        <v>77</v>
      </c>
      <c r="G56" s="20" t="s">
        <v>51</v>
      </c>
      <c r="H56" s="20" t="s">
        <v>42</v>
      </c>
      <c r="I56" s="20" t="s">
        <v>78</v>
      </c>
      <c r="J56" s="27">
        <v>45413</v>
      </c>
      <c r="K56" s="27">
        <v>45627</v>
      </c>
      <c r="L56" s="20"/>
      <c r="M56" s="20" t="s">
        <v>193</v>
      </c>
      <c r="N56" s="20">
        <v>1.7586</v>
      </c>
      <c r="O56" s="20">
        <v>1.7586</v>
      </c>
      <c r="P56" s="20">
        <v>0</v>
      </c>
      <c r="Q56" s="20">
        <v>1</v>
      </c>
      <c r="R56" s="20">
        <v>2</v>
      </c>
      <c r="S56" s="20">
        <v>9</v>
      </c>
      <c r="T56" s="20">
        <v>1</v>
      </c>
      <c r="U56" s="20">
        <v>1</v>
      </c>
      <c r="V56" s="20">
        <v>2</v>
      </c>
      <c r="W56" s="20" t="s">
        <v>54</v>
      </c>
      <c r="X56" s="20" t="s">
        <v>47</v>
      </c>
      <c r="Y56" s="20" t="s">
        <v>48</v>
      </c>
      <c r="Z56" s="20">
        <v>13873913315</v>
      </c>
    </row>
    <row r="57" s="7" customFormat="1" ht="52" customHeight="1" spans="1:26">
      <c r="A57" s="19">
        <v>49</v>
      </c>
      <c r="B57" s="20" t="s">
        <v>36</v>
      </c>
      <c r="C57" s="20" t="s">
        <v>37</v>
      </c>
      <c r="D57" s="20" t="s">
        <v>38</v>
      </c>
      <c r="E57" s="20" t="s">
        <v>76</v>
      </c>
      <c r="F57" s="20" t="s">
        <v>120</v>
      </c>
      <c r="G57" s="20" t="s">
        <v>51</v>
      </c>
      <c r="H57" s="20" t="s">
        <v>42</v>
      </c>
      <c r="I57" s="20" t="s">
        <v>121</v>
      </c>
      <c r="J57" s="27">
        <v>45413</v>
      </c>
      <c r="K57" s="27">
        <v>45627</v>
      </c>
      <c r="L57" s="20"/>
      <c r="M57" s="20" t="s">
        <v>194</v>
      </c>
      <c r="N57" s="20">
        <v>0.9125</v>
      </c>
      <c r="O57" s="20">
        <v>0.9125</v>
      </c>
      <c r="P57" s="20">
        <v>0</v>
      </c>
      <c r="Q57" s="20">
        <v>1</v>
      </c>
      <c r="R57" s="20">
        <v>1</v>
      </c>
      <c r="S57" s="20">
        <v>5</v>
      </c>
      <c r="T57" s="20">
        <v>1</v>
      </c>
      <c r="U57" s="20">
        <v>1</v>
      </c>
      <c r="V57" s="20">
        <v>1</v>
      </c>
      <c r="W57" s="20" t="s">
        <v>58</v>
      </c>
      <c r="X57" s="20" t="s">
        <v>47</v>
      </c>
      <c r="Y57" s="20" t="s">
        <v>48</v>
      </c>
      <c r="Z57" s="20">
        <v>13873913315</v>
      </c>
    </row>
    <row r="58" s="7" customFormat="1" ht="52" customHeight="1" spans="1:26">
      <c r="A58" s="19">
        <v>50</v>
      </c>
      <c r="B58" s="20" t="s">
        <v>36</v>
      </c>
      <c r="C58" s="20" t="s">
        <v>37</v>
      </c>
      <c r="D58" s="20" t="s">
        <v>38</v>
      </c>
      <c r="E58" s="20" t="s">
        <v>189</v>
      </c>
      <c r="F58" s="20" t="s">
        <v>190</v>
      </c>
      <c r="G58" s="20" t="s">
        <v>51</v>
      </c>
      <c r="H58" s="20" t="s">
        <v>42</v>
      </c>
      <c r="I58" s="20" t="s">
        <v>191</v>
      </c>
      <c r="J58" s="27">
        <v>45413</v>
      </c>
      <c r="K58" s="27">
        <v>45627</v>
      </c>
      <c r="L58" s="20"/>
      <c r="M58" s="20" t="s">
        <v>195</v>
      </c>
      <c r="N58" s="20">
        <v>0.74</v>
      </c>
      <c r="O58" s="20">
        <v>0.74</v>
      </c>
      <c r="P58" s="20">
        <v>0</v>
      </c>
      <c r="Q58" s="20">
        <v>1</v>
      </c>
      <c r="R58" s="20">
        <v>1</v>
      </c>
      <c r="S58" s="20">
        <v>4</v>
      </c>
      <c r="T58" s="20">
        <v>1</v>
      </c>
      <c r="U58" s="20">
        <v>1</v>
      </c>
      <c r="V58" s="20">
        <v>1</v>
      </c>
      <c r="W58" s="20" t="s">
        <v>58</v>
      </c>
      <c r="X58" s="20" t="s">
        <v>47</v>
      </c>
      <c r="Y58" s="20" t="s">
        <v>48</v>
      </c>
      <c r="Z58" s="20">
        <v>13873913315</v>
      </c>
    </row>
    <row r="59" s="7" customFormat="1" ht="52" customHeight="1" spans="1:26">
      <c r="A59" s="19">
        <v>51</v>
      </c>
      <c r="B59" s="20" t="s">
        <v>36</v>
      </c>
      <c r="C59" s="20" t="s">
        <v>37</v>
      </c>
      <c r="D59" s="20" t="s">
        <v>38</v>
      </c>
      <c r="E59" s="20" t="s">
        <v>196</v>
      </c>
      <c r="F59" s="20" t="s">
        <v>197</v>
      </c>
      <c r="G59" s="20" t="s">
        <v>51</v>
      </c>
      <c r="H59" s="20" t="s">
        <v>42</v>
      </c>
      <c r="I59" s="20" t="s">
        <v>198</v>
      </c>
      <c r="J59" s="27">
        <v>45413</v>
      </c>
      <c r="K59" s="27">
        <v>45627</v>
      </c>
      <c r="L59" s="20"/>
      <c r="M59" s="20" t="s">
        <v>199</v>
      </c>
      <c r="N59" s="20">
        <v>1.1936</v>
      </c>
      <c r="O59" s="20">
        <v>1.1936</v>
      </c>
      <c r="P59" s="20">
        <v>0</v>
      </c>
      <c r="Q59" s="20">
        <v>1</v>
      </c>
      <c r="R59" s="20">
        <v>1</v>
      </c>
      <c r="S59" s="20">
        <v>6</v>
      </c>
      <c r="T59" s="20">
        <v>1</v>
      </c>
      <c r="U59" s="20">
        <v>1</v>
      </c>
      <c r="V59" s="20">
        <v>2</v>
      </c>
      <c r="W59" s="20" t="s">
        <v>54</v>
      </c>
      <c r="X59" s="20" t="s">
        <v>47</v>
      </c>
      <c r="Y59" s="20" t="s">
        <v>48</v>
      </c>
      <c r="Z59" s="20">
        <v>13873913315</v>
      </c>
    </row>
    <row r="60" s="7" customFormat="1" ht="52" customHeight="1" spans="1:26">
      <c r="A60" s="19">
        <v>52</v>
      </c>
      <c r="B60" s="20" t="s">
        <v>36</v>
      </c>
      <c r="C60" s="20" t="s">
        <v>37</v>
      </c>
      <c r="D60" s="20" t="s">
        <v>38</v>
      </c>
      <c r="E60" s="20" t="s">
        <v>152</v>
      </c>
      <c r="F60" s="20" t="s">
        <v>186</v>
      </c>
      <c r="G60" s="20" t="s">
        <v>51</v>
      </c>
      <c r="H60" s="20" t="s">
        <v>42</v>
      </c>
      <c r="I60" s="20" t="s">
        <v>187</v>
      </c>
      <c r="J60" s="27">
        <v>45413</v>
      </c>
      <c r="K60" s="27">
        <v>45627</v>
      </c>
      <c r="L60" s="20"/>
      <c r="M60" s="20" t="s">
        <v>200</v>
      </c>
      <c r="N60" s="20">
        <v>1.435</v>
      </c>
      <c r="O60" s="20">
        <v>1.435</v>
      </c>
      <c r="P60" s="20">
        <v>0</v>
      </c>
      <c r="Q60" s="20">
        <v>1</v>
      </c>
      <c r="R60" s="20">
        <v>2</v>
      </c>
      <c r="S60" s="20">
        <v>8</v>
      </c>
      <c r="T60" s="20">
        <v>1</v>
      </c>
      <c r="U60" s="20">
        <v>1</v>
      </c>
      <c r="V60" s="20">
        <v>3</v>
      </c>
      <c r="W60" s="20" t="s">
        <v>119</v>
      </c>
      <c r="X60" s="20" t="s">
        <v>47</v>
      </c>
      <c r="Y60" s="20" t="s">
        <v>48</v>
      </c>
      <c r="Z60" s="20">
        <v>13873913315</v>
      </c>
    </row>
    <row r="61" s="7" customFormat="1" ht="52" customHeight="1" spans="1:26">
      <c r="A61" s="19">
        <v>53</v>
      </c>
      <c r="B61" s="20" t="s">
        <v>36</v>
      </c>
      <c r="C61" s="20" t="s">
        <v>37</v>
      </c>
      <c r="D61" s="20" t="s">
        <v>38</v>
      </c>
      <c r="E61" s="20" t="s">
        <v>39</v>
      </c>
      <c r="F61" s="20" t="s">
        <v>85</v>
      </c>
      <c r="G61" s="20" t="s">
        <v>51</v>
      </c>
      <c r="H61" s="20" t="s">
        <v>42</v>
      </c>
      <c r="I61" s="20" t="s">
        <v>86</v>
      </c>
      <c r="J61" s="27">
        <v>45413</v>
      </c>
      <c r="K61" s="27">
        <v>45627</v>
      </c>
      <c r="L61" s="20"/>
      <c r="M61" s="20" t="s">
        <v>201</v>
      </c>
      <c r="N61" s="20">
        <v>7.3314</v>
      </c>
      <c r="O61" s="20">
        <v>7.3314</v>
      </c>
      <c r="P61" s="20">
        <v>0</v>
      </c>
      <c r="Q61" s="20">
        <v>1</v>
      </c>
      <c r="R61" s="20">
        <v>9</v>
      </c>
      <c r="S61" s="20">
        <v>40</v>
      </c>
      <c r="T61" s="20">
        <v>1</v>
      </c>
      <c r="U61" s="20">
        <v>3</v>
      </c>
      <c r="V61" s="20">
        <v>11</v>
      </c>
      <c r="W61" s="20" t="s">
        <v>202</v>
      </c>
      <c r="X61" s="20" t="s">
        <v>47</v>
      </c>
      <c r="Y61" s="20" t="s">
        <v>48</v>
      </c>
      <c r="Z61" s="20">
        <v>13873913315</v>
      </c>
    </row>
    <row r="62" s="7" customFormat="1" ht="52" customHeight="1" spans="1:26">
      <c r="A62" s="19">
        <v>54</v>
      </c>
      <c r="B62" s="20" t="s">
        <v>36</v>
      </c>
      <c r="C62" s="20" t="s">
        <v>37</v>
      </c>
      <c r="D62" s="20" t="s">
        <v>38</v>
      </c>
      <c r="E62" s="20" t="s">
        <v>39</v>
      </c>
      <c r="F62" s="20" t="s">
        <v>203</v>
      </c>
      <c r="G62" s="20" t="s">
        <v>51</v>
      </c>
      <c r="H62" s="20" t="s">
        <v>42</v>
      </c>
      <c r="I62" s="20" t="s">
        <v>204</v>
      </c>
      <c r="J62" s="27">
        <v>45413</v>
      </c>
      <c r="K62" s="27">
        <v>45627</v>
      </c>
      <c r="L62" s="20"/>
      <c r="M62" s="20" t="s">
        <v>205</v>
      </c>
      <c r="N62" s="20">
        <v>4.043</v>
      </c>
      <c r="O62" s="20">
        <v>4.043</v>
      </c>
      <c r="P62" s="20">
        <v>0</v>
      </c>
      <c r="Q62" s="20">
        <v>1</v>
      </c>
      <c r="R62" s="20">
        <v>5</v>
      </c>
      <c r="S62" s="20">
        <v>22</v>
      </c>
      <c r="T62" s="20">
        <v>1</v>
      </c>
      <c r="U62" s="20">
        <v>2</v>
      </c>
      <c r="V62" s="20">
        <v>7</v>
      </c>
      <c r="W62" s="20" t="s">
        <v>80</v>
      </c>
      <c r="X62" s="20" t="s">
        <v>47</v>
      </c>
      <c r="Y62" s="20" t="s">
        <v>48</v>
      </c>
      <c r="Z62" s="20">
        <v>13873913315</v>
      </c>
    </row>
    <row r="63" s="7" customFormat="1" ht="52" customHeight="1" spans="1:26">
      <c r="A63" s="19">
        <v>55</v>
      </c>
      <c r="B63" s="20" t="s">
        <v>36</v>
      </c>
      <c r="C63" s="20" t="s">
        <v>37</v>
      </c>
      <c r="D63" s="20" t="s">
        <v>38</v>
      </c>
      <c r="E63" s="20" t="s">
        <v>39</v>
      </c>
      <c r="F63" s="20" t="s">
        <v>206</v>
      </c>
      <c r="G63" s="20" t="s">
        <v>51</v>
      </c>
      <c r="H63" s="20" t="s">
        <v>42</v>
      </c>
      <c r="I63" s="20" t="s">
        <v>207</v>
      </c>
      <c r="J63" s="27">
        <v>45413</v>
      </c>
      <c r="K63" s="27">
        <v>45627</v>
      </c>
      <c r="L63" s="20"/>
      <c r="M63" s="20" t="s">
        <v>208</v>
      </c>
      <c r="N63" s="20">
        <v>3.5982</v>
      </c>
      <c r="O63" s="20">
        <v>3.5982</v>
      </c>
      <c r="P63" s="20">
        <v>0</v>
      </c>
      <c r="Q63" s="20">
        <v>1</v>
      </c>
      <c r="R63" s="20">
        <v>4</v>
      </c>
      <c r="S63" s="20">
        <v>19</v>
      </c>
      <c r="T63" s="20">
        <v>1</v>
      </c>
      <c r="U63" s="20">
        <v>1</v>
      </c>
      <c r="V63" s="20">
        <v>5</v>
      </c>
      <c r="W63" s="20" t="s">
        <v>84</v>
      </c>
      <c r="X63" s="20" t="s">
        <v>47</v>
      </c>
      <c r="Y63" s="20" t="s">
        <v>48</v>
      </c>
      <c r="Z63" s="20">
        <v>13873913315</v>
      </c>
    </row>
    <row r="64" s="7" customFormat="1" ht="52" customHeight="1" spans="1:26">
      <c r="A64" s="19" t="s">
        <v>209</v>
      </c>
      <c r="B64" s="20"/>
      <c r="C64" s="20"/>
      <c r="D64" s="20"/>
      <c r="E64" s="20" t="s">
        <v>210</v>
      </c>
      <c r="F64" s="20" t="s">
        <v>210</v>
      </c>
      <c r="G64" s="20"/>
      <c r="H64" s="20"/>
      <c r="I64" s="20"/>
      <c r="J64" s="20"/>
      <c r="K64" s="20"/>
      <c r="L64" s="20"/>
      <c r="M64" s="20" t="s">
        <v>210</v>
      </c>
      <c r="N64" s="28">
        <f t="shared" ref="N64:V64" si="2">SUM(N65:N74)</f>
        <v>90</v>
      </c>
      <c r="O64" s="28">
        <f t="shared" si="2"/>
        <v>90</v>
      </c>
      <c r="P64" s="20">
        <f t="shared" si="2"/>
        <v>0</v>
      </c>
      <c r="Q64" s="20">
        <f t="shared" si="2"/>
        <v>10</v>
      </c>
      <c r="R64" s="20">
        <f t="shared" si="2"/>
        <v>110</v>
      </c>
      <c r="S64" s="20">
        <f t="shared" si="2"/>
        <v>485</v>
      </c>
      <c r="T64" s="20">
        <f t="shared" si="2"/>
        <v>10</v>
      </c>
      <c r="U64" s="20">
        <f t="shared" si="2"/>
        <v>37</v>
      </c>
      <c r="V64" s="20">
        <f t="shared" si="2"/>
        <v>124</v>
      </c>
      <c r="W64" s="20"/>
      <c r="X64" s="20"/>
      <c r="Y64" s="20"/>
      <c r="Z64" s="20"/>
    </row>
    <row r="65" s="7" customFormat="1" ht="52" customHeight="1" spans="1:26">
      <c r="A65" s="19">
        <v>1</v>
      </c>
      <c r="B65" s="20" t="s">
        <v>36</v>
      </c>
      <c r="C65" s="20" t="s">
        <v>37</v>
      </c>
      <c r="D65" s="20" t="s">
        <v>38</v>
      </c>
      <c r="E65" s="20" t="s">
        <v>39</v>
      </c>
      <c r="F65" s="20" t="s">
        <v>206</v>
      </c>
      <c r="G65" s="20" t="s">
        <v>51</v>
      </c>
      <c r="H65" s="20" t="s">
        <v>42</v>
      </c>
      <c r="I65" s="20" t="s">
        <v>207</v>
      </c>
      <c r="J65" s="27">
        <v>45413</v>
      </c>
      <c r="K65" s="27">
        <v>45627</v>
      </c>
      <c r="L65" s="20"/>
      <c r="M65" s="20" t="s">
        <v>208</v>
      </c>
      <c r="N65" s="20">
        <v>11.8474</v>
      </c>
      <c r="O65" s="20">
        <v>11.8474</v>
      </c>
      <c r="P65" s="20">
        <v>0</v>
      </c>
      <c r="Q65" s="20">
        <v>1</v>
      </c>
      <c r="R65" s="20">
        <v>14</v>
      </c>
      <c r="S65" s="20">
        <v>64</v>
      </c>
      <c r="T65" s="20">
        <v>1</v>
      </c>
      <c r="U65" s="20">
        <v>5</v>
      </c>
      <c r="V65" s="20">
        <v>17</v>
      </c>
      <c r="W65" s="20" t="s">
        <v>211</v>
      </c>
      <c r="X65" s="20" t="s">
        <v>47</v>
      </c>
      <c r="Y65" s="20" t="s">
        <v>48</v>
      </c>
      <c r="Z65" s="20">
        <v>13873913315</v>
      </c>
    </row>
    <row r="66" s="7" customFormat="1" ht="52" customHeight="1" spans="1:26">
      <c r="A66" s="19">
        <v>2</v>
      </c>
      <c r="B66" s="20" t="s">
        <v>36</v>
      </c>
      <c r="C66" s="20" t="s">
        <v>37</v>
      </c>
      <c r="D66" s="20" t="s">
        <v>38</v>
      </c>
      <c r="E66" s="20" t="s">
        <v>123</v>
      </c>
      <c r="F66" s="20" t="s">
        <v>212</v>
      </c>
      <c r="G66" s="20" t="s">
        <v>51</v>
      </c>
      <c r="H66" s="20" t="s">
        <v>42</v>
      </c>
      <c r="I66" s="20" t="s">
        <v>213</v>
      </c>
      <c r="J66" s="27">
        <v>45413</v>
      </c>
      <c r="K66" s="27">
        <v>45627</v>
      </c>
      <c r="L66" s="20"/>
      <c r="M66" s="20" t="s">
        <v>214</v>
      </c>
      <c r="N66" s="20">
        <v>14.6008</v>
      </c>
      <c r="O66" s="20">
        <v>14.6008</v>
      </c>
      <c r="P66" s="20">
        <v>0</v>
      </c>
      <c r="Q66" s="20">
        <v>1</v>
      </c>
      <c r="R66" s="20">
        <v>18</v>
      </c>
      <c r="S66" s="20">
        <v>81</v>
      </c>
      <c r="T66" s="20">
        <v>1</v>
      </c>
      <c r="U66" s="20">
        <v>6</v>
      </c>
      <c r="V66" s="20">
        <v>20</v>
      </c>
      <c r="W66" s="20" t="s">
        <v>215</v>
      </c>
      <c r="X66" s="20" t="s">
        <v>47</v>
      </c>
      <c r="Y66" s="20" t="s">
        <v>48</v>
      </c>
      <c r="Z66" s="20">
        <v>13873913315</v>
      </c>
    </row>
    <row r="67" s="7" customFormat="1" ht="52" customHeight="1" spans="1:26">
      <c r="A67" s="19">
        <v>3</v>
      </c>
      <c r="B67" s="20" t="s">
        <v>36</v>
      </c>
      <c r="C67" s="20" t="s">
        <v>37</v>
      </c>
      <c r="D67" s="20" t="s">
        <v>38</v>
      </c>
      <c r="E67" s="20" t="s">
        <v>39</v>
      </c>
      <c r="F67" s="20" t="s">
        <v>216</v>
      </c>
      <c r="G67" s="20" t="s">
        <v>51</v>
      </c>
      <c r="H67" s="20" t="s">
        <v>42</v>
      </c>
      <c r="I67" s="20" t="s">
        <v>217</v>
      </c>
      <c r="J67" s="27">
        <v>45413</v>
      </c>
      <c r="K67" s="27">
        <v>45627</v>
      </c>
      <c r="L67" s="20"/>
      <c r="M67" s="20" t="s">
        <v>218</v>
      </c>
      <c r="N67" s="20">
        <v>14.7013</v>
      </c>
      <c r="O67" s="20">
        <v>14.7013</v>
      </c>
      <c r="P67" s="20">
        <v>0</v>
      </c>
      <c r="Q67" s="20">
        <v>1</v>
      </c>
      <c r="R67" s="20">
        <v>19</v>
      </c>
      <c r="S67" s="20">
        <v>79</v>
      </c>
      <c r="T67" s="20">
        <v>1</v>
      </c>
      <c r="U67" s="20">
        <v>6</v>
      </c>
      <c r="V67" s="20">
        <v>21</v>
      </c>
      <c r="W67" s="20" t="s">
        <v>219</v>
      </c>
      <c r="X67" s="20" t="s">
        <v>47</v>
      </c>
      <c r="Y67" s="20" t="s">
        <v>48</v>
      </c>
      <c r="Z67" s="20">
        <v>13873913315</v>
      </c>
    </row>
    <row r="68" s="7" customFormat="1" ht="52" customHeight="1" spans="1:26">
      <c r="A68" s="19">
        <v>4</v>
      </c>
      <c r="B68" s="20" t="s">
        <v>36</v>
      </c>
      <c r="C68" s="20" t="s">
        <v>37</v>
      </c>
      <c r="D68" s="20" t="s">
        <v>38</v>
      </c>
      <c r="E68" s="20" t="s">
        <v>39</v>
      </c>
      <c r="F68" s="20" t="s">
        <v>220</v>
      </c>
      <c r="G68" s="20" t="s">
        <v>51</v>
      </c>
      <c r="H68" s="20" t="s">
        <v>42</v>
      </c>
      <c r="I68" s="20" t="s">
        <v>221</v>
      </c>
      <c r="J68" s="27">
        <v>45413</v>
      </c>
      <c r="K68" s="27">
        <v>45627</v>
      </c>
      <c r="L68" s="20"/>
      <c r="M68" s="20" t="s">
        <v>222</v>
      </c>
      <c r="N68" s="20">
        <v>2.2958</v>
      </c>
      <c r="O68" s="20">
        <v>2.2958</v>
      </c>
      <c r="P68" s="20">
        <v>0</v>
      </c>
      <c r="Q68" s="20">
        <v>1</v>
      </c>
      <c r="R68" s="20">
        <v>3</v>
      </c>
      <c r="S68" s="20">
        <v>12</v>
      </c>
      <c r="T68" s="20">
        <v>1</v>
      </c>
      <c r="U68" s="20">
        <v>1</v>
      </c>
      <c r="V68" s="20">
        <v>3</v>
      </c>
      <c r="W68" s="20" t="s">
        <v>119</v>
      </c>
      <c r="X68" s="20" t="s">
        <v>47</v>
      </c>
      <c r="Y68" s="20" t="s">
        <v>48</v>
      </c>
      <c r="Z68" s="20">
        <v>13873913315</v>
      </c>
    </row>
    <row r="69" s="7" customFormat="1" ht="52" customHeight="1" spans="1:26">
      <c r="A69" s="19">
        <v>5</v>
      </c>
      <c r="B69" s="20" t="s">
        <v>36</v>
      </c>
      <c r="C69" s="20" t="s">
        <v>37</v>
      </c>
      <c r="D69" s="20" t="s">
        <v>38</v>
      </c>
      <c r="E69" s="20" t="s">
        <v>49</v>
      </c>
      <c r="F69" s="20" t="s">
        <v>223</v>
      </c>
      <c r="G69" s="20" t="s">
        <v>51</v>
      </c>
      <c r="H69" s="20" t="s">
        <v>42</v>
      </c>
      <c r="I69" s="20" t="s">
        <v>224</v>
      </c>
      <c r="J69" s="27">
        <v>45413</v>
      </c>
      <c r="K69" s="27">
        <v>45627</v>
      </c>
      <c r="L69" s="20"/>
      <c r="M69" s="20" t="s">
        <v>225</v>
      </c>
      <c r="N69" s="20">
        <v>1.835</v>
      </c>
      <c r="O69" s="20">
        <v>1.835</v>
      </c>
      <c r="P69" s="20">
        <v>0</v>
      </c>
      <c r="Q69" s="20">
        <v>1</v>
      </c>
      <c r="R69" s="20">
        <v>2</v>
      </c>
      <c r="S69" s="20">
        <v>10</v>
      </c>
      <c r="T69" s="20">
        <v>1</v>
      </c>
      <c r="U69" s="20">
        <v>1</v>
      </c>
      <c r="V69" s="20">
        <v>3</v>
      </c>
      <c r="W69" s="20" t="s">
        <v>226</v>
      </c>
      <c r="X69" s="20" t="s">
        <v>47</v>
      </c>
      <c r="Y69" s="20" t="s">
        <v>48</v>
      </c>
      <c r="Z69" s="20">
        <v>13873913315</v>
      </c>
    </row>
    <row r="70" s="7" customFormat="1" ht="52" customHeight="1" spans="1:26">
      <c r="A70" s="19">
        <v>6</v>
      </c>
      <c r="B70" s="20" t="s">
        <v>36</v>
      </c>
      <c r="C70" s="20" t="s">
        <v>37</v>
      </c>
      <c r="D70" s="20" t="s">
        <v>38</v>
      </c>
      <c r="E70" s="20" t="s">
        <v>39</v>
      </c>
      <c r="F70" s="20" t="s">
        <v>227</v>
      </c>
      <c r="G70" s="20" t="s">
        <v>51</v>
      </c>
      <c r="H70" s="20" t="s">
        <v>42</v>
      </c>
      <c r="I70" s="20" t="s">
        <v>228</v>
      </c>
      <c r="J70" s="27">
        <v>45413</v>
      </c>
      <c r="K70" s="27">
        <v>45627</v>
      </c>
      <c r="L70" s="20"/>
      <c r="M70" s="20" t="s">
        <v>229</v>
      </c>
      <c r="N70" s="20">
        <v>8.7453</v>
      </c>
      <c r="O70" s="20">
        <v>8.7453</v>
      </c>
      <c r="P70" s="20">
        <v>0</v>
      </c>
      <c r="Q70" s="20">
        <v>1</v>
      </c>
      <c r="R70" s="20">
        <v>10</v>
      </c>
      <c r="S70" s="20">
        <v>45</v>
      </c>
      <c r="T70" s="20">
        <v>1</v>
      </c>
      <c r="U70" s="20">
        <v>3</v>
      </c>
      <c r="V70" s="20">
        <v>12</v>
      </c>
      <c r="W70" s="20" t="s">
        <v>230</v>
      </c>
      <c r="X70" s="20" t="s">
        <v>47</v>
      </c>
      <c r="Y70" s="20" t="s">
        <v>48</v>
      </c>
      <c r="Z70" s="20">
        <v>13873913315</v>
      </c>
    </row>
    <row r="71" s="7" customFormat="1" ht="52" customHeight="1" spans="1:26">
      <c r="A71" s="19">
        <v>7</v>
      </c>
      <c r="B71" s="20" t="s">
        <v>36</v>
      </c>
      <c r="C71" s="20" t="s">
        <v>37</v>
      </c>
      <c r="D71" s="20" t="s">
        <v>38</v>
      </c>
      <c r="E71" s="20" t="s">
        <v>39</v>
      </c>
      <c r="F71" s="20" t="s">
        <v>203</v>
      </c>
      <c r="G71" s="20" t="s">
        <v>51</v>
      </c>
      <c r="H71" s="20" t="s">
        <v>42</v>
      </c>
      <c r="I71" s="20" t="s">
        <v>204</v>
      </c>
      <c r="J71" s="27">
        <v>45413</v>
      </c>
      <c r="K71" s="27">
        <v>45627</v>
      </c>
      <c r="L71" s="20"/>
      <c r="M71" s="20" t="s">
        <v>231</v>
      </c>
      <c r="N71" s="20">
        <v>8.7461</v>
      </c>
      <c r="O71" s="20">
        <v>8.7461</v>
      </c>
      <c r="P71" s="20">
        <v>0</v>
      </c>
      <c r="Q71" s="20">
        <v>1</v>
      </c>
      <c r="R71" s="20">
        <v>11</v>
      </c>
      <c r="S71" s="20">
        <v>47</v>
      </c>
      <c r="T71" s="20">
        <v>1</v>
      </c>
      <c r="U71" s="20">
        <v>3</v>
      </c>
      <c r="V71" s="20">
        <v>11</v>
      </c>
      <c r="W71" s="20" t="s">
        <v>202</v>
      </c>
      <c r="X71" s="20" t="s">
        <v>47</v>
      </c>
      <c r="Y71" s="20" t="s">
        <v>48</v>
      </c>
      <c r="Z71" s="20">
        <v>13873913315</v>
      </c>
    </row>
    <row r="72" s="9" customFormat="1" ht="52" customHeight="1" spans="1:26">
      <c r="A72" s="19">
        <v>8</v>
      </c>
      <c r="B72" s="20" t="s">
        <v>36</v>
      </c>
      <c r="C72" s="20" t="s">
        <v>37</v>
      </c>
      <c r="D72" s="20" t="s">
        <v>38</v>
      </c>
      <c r="E72" s="20" t="s">
        <v>64</v>
      </c>
      <c r="F72" s="20" t="s">
        <v>99</v>
      </c>
      <c r="G72" s="20" t="s">
        <v>51</v>
      </c>
      <c r="H72" s="20" t="s">
        <v>42</v>
      </c>
      <c r="I72" s="20" t="s">
        <v>100</v>
      </c>
      <c r="J72" s="27">
        <v>45413</v>
      </c>
      <c r="K72" s="27">
        <v>45627</v>
      </c>
      <c r="L72" s="20"/>
      <c r="M72" s="20" t="s">
        <v>232</v>
      </c>
      <c r="N72" s="20">
        <v>1.0018</v>
      </c>
      <c r="O72" s="20">
        <v>1.0018</v>
      </c>
      <c r="P72" s="20">
        <v>0</v>
      </c>
      <c r="Q72" s="20">
        <v>1</v>
      </c>
      <c r="R72" s="20">
        <v>1</v>
      </c>
      <c r="S72" s="20">
        <v>5</v>
      </c>
      <c r="T72" s="20">
        <v>1</v>
      </c>
      <c r="U72" s="20">
        <v>1</v>
      </c>
      <c r="V72" s="20">
        <v>1</v>
      </c>
      <c r="W72" s="20" t="s">
        <v>58</v>
      </c>
      <c r="X72" s="20" t="s">
        <v>47</v>
      </c>
      <c r="Y72" s="20" t="s">
        <v>48</v>
      </c>
      <c r="Z72" s="20">
        <v>13873913315</v>
      </c>
    </row>
    <row r="73" s="10" customFormat="1" ht="52" customHeight="1" spans="1:26">
      <c r="A73" s="19">
        <v>9</v>
      </c>
      <c r="B73" s="20" t="s">
        <v>36</v>
      </c>
      <c r="C73" s="20" t="s">
        <v>37</v>
      </c>
      <c r="D73" s="20" t="s">
        <v>38</v>
      </c>
      <c r="E73" s="20" t="s">
        <v>39</v>
      </c>
      <c r="F73" s="20" t="s">
        <v>227</v>
      </c>
      <c r="G73" s="20" t="s">
        <v>51</v>
      </c>
      <c r="H73" s="20" t="s">
        <v>42</v>
      </c>
      <c r="I73" s="20" t="s">
        <v>228</v>
      </c>
      <c r="J73" s="27">
        <v>45413</v>
      </c>
      <c r="K73" s="27">
        <v>45627</v>
      </c>
      <c r="L73" s="20"/>
      <c r="M73" s="20" t="s">
        <v>233</v>
      </c>
      <c r="N73" s="20">
        <v>24.584</v>
      </c>
      <c r="O73" s="20">
        <v>24.584</v>
      </c>
      <c r="P73" s="20">
        <v>0</v>
      </c>
      <c r="Q73" s="20">
        <v>1</v>
      </c>
      <c r="R73" s="20">
        <v>30</v>
      </c>
      <c r="S73" s="20">
        <v>133</v>
      </c>
      <c r="T73" s="20">
        <v>1</v>
      </c>
      <c r="U73" s="20">
        <v>10</v>
      </c>
      <c r="V73" s="20">
        <v>34</v>
      </c>
      <c r="W73" s="20" t="s">
        <v>234</v>
      </c>
      <c r="X73" s="20" t="s">
        <v>47</v>
      </c>
      <c r="Y73" s="20" t="s">
        <v>48</v>
      </c>
      <c r="Z73" s="20">
        <v>13873913315</v>
      </c>
    </row>
    <row r="74" s="10" customFormat="1" ht="52" customHeight="1" spans="1:26">
      <c r="A74" s="19">
        <v>10</v>
      </c>
      <c r="B74" s="20" t="s">
        <v>36</v>
      </c>
      <c r="C74" s="20" t="s">
        <v>37</v>
      </c>
      <c r="D74" s="20" t="s">
        <v>38</v>
      </c>
      <c r="E74" s="20" t="s">
        <v>64</v>
      </c>
      <c r="F74" s="20" t="s">
        <v>235</v>
      </c>
      <c r="G74" s="20" t="s">
        <v>51</v>
      </c>
      <c r="H74" s="20" t="s">
        <v>42</v>
      </c>
      <c r="I74" s="20" t="s">
        <v>236</v>
      </c>
      <c r="J74" s="27">
        <v>45413</v>
      </c>
      <c r="K74" s="27">
        <v>45627</v>
      </c>
      <c r="L74" s="20"/>
      <c r="M74" s="20" t="s">
        <v>237</v>
      </c>
      <c r="N74" s="20">
        <v>1.6425</v>
      </c>
      <c r="O74" s="20">
        <v>1.6425</v>
      </c>
      <c r="P74" s="20">
        <v>0</v>
      </c>
      <c r="Q74" s="20">
        <v>1</v>
      </c>
      <c r="R74" s="20">
        <v>2</v>
      </c>
      <c r="S74" s="20">
        <v>9</v>
      </c>
      <c r="T74" s="20">
        <v>1</v>
      </c>
      <c r="U74" s="20">
        <v>1</v>
      </c>
      <c r="V74" s="20">
        <v>2</v>
      </c>
      <c r="W74" s="20" t="s">
        <v>54</v>
      </c>
      <c r="X74" s="20" t="s">
        <v>47</v>
      </c>
      <c r="Y74" s="20" t="s">
        <v>48</v>
      </c>
      <c r="Z74" s="20">
        <v>13873913315</v>
      </c>
    </row>
    <row r="75" ht="14.25" spans="5:5">
      <c r="E75" s="31"/>
    </row>
    <row r="76" ht="14.25" spans="5:5">
      <c r="E76" s="31"/>
    </row>
    <row r="77" ht="14.25" spans="5:5">
      <c r="E77" s="31"/>
    </row>
    <row r="78" ht="14.25" spans="5:5">
      <c r="E78" s="31"/>
    </row>
  </sheetData>
  <mergeCells count="30">
    <mergeCell ref="A1:C1"/>
    <mergeCell ref="A2:Z2"/>
    <mergeCell ref="A3:Z3"/>
    <mergeCell ref="B4:D4"/>
    <mergeCell ref="J4:K4"/>
    <mergeCell ref="N4:P4"/>
    <mergeCell ref="Q4:V4"/>
    <mergeCell ref="O5:P5"/>
    <mergeCell ref="T5:V5"/>
    <mergeCell ref="A4:A6"/>
    <mergeCell ref="B5:B6"/>
    <mergeCell ref="C5:C6"/>
    <mergeCell ref="D5:D6"/>
    <mergeCell ref="E4:E6"/>
    <mergeCell ref="F4:F6"/>
    <mergeCell ref="G4:G6"/>
    <mergeCell ref="H4:H6"/>
    <mergeCell ref="I4:I6"/>
    <mergeCell ref="J5:J6"/>
    <mergeCell ref="K5:K6"/>
    <mergeCell ref="L4:L6"/>
    <mergeCell ref="M4:M6"/>
    <mergeCell ref="N5:N6"/>
    <mergeCell ref="Q5:Q6"/>
    <mergeCell ref="R5:R6"/>
    <mergeCell ref="S5:S6"/>
    <mergeCell ref="W4:W6"/>
    <mergeCell ref="X4:X6"/>
    <mergeCell ref="Y4:Y6"/>
    <mergeCell ref="Z4:Z6"/>
  </mergeCells>
  <conditionalFormatting sqref="A72:A74">
    <cfRule type="expression" dxfId="0" priority="2">
      <formula>ROW()=oiionrow</formula>
    </cfRule>
    <cfRule type="expression" dxfId="0" priority="1">
      <formula>COLUMN()=oiioncolumn</formula>
    </cfRule>
  </conditionalFormatting>
  <printOptions horizontalCentered="1"/>
  <pageMargins left="0.66875" right="0.66875" top="1" bottom="1" header="0.5" footer="0.5"/>
  <pageSetup paperSize="9" scale="6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2项目申报表（计财股）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微信用户</cp:lastModifiedBy>
  <dcterms:created xsi:type="dcterms:W3CDTF">2024-10-28T12:36:00Z</dcterms:created>
  <dcterms:modified xsi:type="dcterms:W3CDTF">2024-11-06T02:45:36Z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AD608B7AF41248CFADA689D465610451_11</vt:lpwstr>
  </property>
  <property fmtid="{D5CDD505-2E9C-101B-9397-08002B2CF9AE}" pid="3" name="KSOProductBuildVer">
    <vt:lpwstr>2052-12.1.0.18608</vt:lpwstr>
  </property>
</Properties>
</file>